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39"/>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52F796A6-55EA-4A65-B513-CA4CCFD58862}" xr6:coauthVersionLast="36" xr6:coauthVersionMax="36" xr10:uidLastSave="{00000000-0000-0000-0000-000000000000}"/>
  <bookViews>
    <workbookView xWindow="0" yWindow="0" windowWidth="38400" windowHeight="18285" xr2:uid="{00000000-000D-0000-FFFF-FFFF00000000}"/>
  </bookViews>
  <sheets>
    <sheet name="UİB" sheetId="1" r:id="rId1"/>
    <sheet name="ALSD" sheetId="2" r:id="rId2"/>
    <sheet name="ÖĞR DEK" sheetId="3" r:id="rId3"/>
    <sheet name="Ortak Dersler" sheetId="8" r:id="rId4"/>
    <sheet name="Arinkom" sheetId="7" r:id="rId5"/>
    <sheet name="REK YRD EĞT" sheetId="4" r:id="rId6"/>
    <sheet name="ESTÜZEM" sheetId="9" r:id="rId7"/>
    <sheet name="KGPD" sheetId="6" r:id="rId8"/>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9" i="2" l="1"/>
  <c r="F39" i="2" s="1"/>
  <c r="G39" i="2" s="1"/>
  <c r="H39" i="2" s="1"/>
  <c r="C32" i="2" l="1"/>
  <c r="D23" i="2"/>
  <c r="E23" i="2" s="1"/>
  <c r="F23" i="2" s="1"/>
  <c r="G23" i="2" s="1"/>
  <c r="H23" i="2" s="1"/>
</calcChain>
</file>

<file path=xl/sharedStrings.xml><?xml version="1.0" encoding="utf-8"?>
<sst xmlns="http://schemas.openxmlformats.org/spreadsheetml/2006/main" count="1018" uniqueCount="276">
  <si>
    <t>Amaç 4:</t>
  </si>
  <si>
    <t>Uluslararasılaşmayı tüm boyutlarıyla bütünleşik, verimli ve sürdürülebilir olarak yönetmek</t>
  </si>
  <si>
    <t>Hedef 4.1.</t>
  </si>
  <si>
    <t>Uluslararasılaşma kültür ve farkındalığını artırmak</t>
  </si>
  <si>
    <t>Performans Göstergesi 4.1.1:</t>
  </si>
  <si>
    <t>Hedefe Etkisi</t>
  </si>
  <si>
    <t>Plan Dönemi Başlangıç Değeri (2020)</t>
  </si>
  <si>
    <t>Planın 
1. Yılı (2021)</t>
  </si>
  <si>
    <t>Planın 
2. Yılı (2022)</t>
  </si>
  <si>
    <t>Planın 
3. Yılı (2023)</t>
  </si>
  <si>
    <t>Planın 
4. Yılı (2024)</t>
  </si>
  <si>
    <t>Planın 
5. Yılı (2025)</t>
  </si>
  <si>
    <t>Uluslararası Öğrenci Memnuniyet Oranı</t>
  </si>
  <si>
    <t>na</t>
  </si>
  <si>
    <t>Faaliyetler (2021 Yılı)</t>
  </si>
  <si>
    <t>Sorumlu Birim</t>
  </si>
  <si>
    <t>İşbirliği Yapılacak Birim (ler)</t>
  </si>
  <si>
    <t>Faaliyetlerin 
Başlangıç Tarihi</t>
  </si>
  <si>
    <t>Faaliyetlerin Bitiş Tarihi</t>
  </si>
  <si>
    <t>İlgili Strateji
(strateji ile ilgili değil ise PG/Hedef)</t>
  </si>
  <si>
    <t xml:space="preserve">24/11/2020'deki toplantıda, bu konuda birimlerin bir şey yapmayacakları, ancak konuyu gündemde tutmaları gerekliliği ifade edilmiştir. Pandemi döneminde uluslararası öğrenciler için bir anket düzenlenmiş ancak katılımın düşük olduğu ifade edilmiştir. </t>
  </si>
  <si>
    <t>Performans Göstergesi 4.1.2:</t>
  </si>
  <si>
    <t>Yabancı Uyruklu Öğretim Elemanı Memnuniyet Oranı</t>
  </si>
  <si>
    <t>Fakültemizdeki bölümlerimizde yabancı uyruklu öğretim elemanı bulunmamaktadır. Bu konuda herhangi bir faaliyet planlanmamaktadır.</t>
  </si>
  <si>
    <t>Hedef 4.3.</t>
  </si>
  <si>
    <t>Uluslararası öğrenci ve çalışan sayılarını artırmak.</t>
  </si>
  <si>
    <t>Performans Göstergesi 4.3.1:</t>
  </si>
  <si>
    <t>Değişim Programları ile Gelen Yabancı Uyruklu Öğrenci Oranı</t>
  </si>
  <si>
    <t>F4.3.1.1: Yurt dışında benzer HTK öğretimi veren yüksek öğretim kurumları ile ikili anlaşma yapılması</t>
  </si>
  <si>
    <t>HTK BÖL. BŞK.
HUBF DEKANLIK</t>
  </si>
  <si>
    <t>UİB</t>
  </si>
  <si>
    <t>PG 4.3.1</t>
  </si>
  <si>
    <t>F4.3.1.2: İkili işbirliklerini geliştirmek için sivil havacılık eğitimi veren okulların belirlenmesi</t>
  </si>
  <si>
    <t>HY BÖL. BŞK.
HUBF DEKANLIK</t>
  </si>
  <si>
    <t>F4.3.1.3: Değişim programları ile öğrencileri çekmek için anlaşmalı kurum sayısının artırılmasına yönelik çalışmalarda bulunmak</t>
  </si>
  <si>
    <t>Verilen performans gösterge değeri sadece Havacılık Yönetimi Bölümüne aittir. Diğer bölümlerden değer girişi olmamıştır.</t>
  </si>
  <si>
    <t>Performans Göstergesi 4.3.3:</t>
  </si>
  <si>
    <t>Değişim Programları ile Gelen Yabancı Uyruklu  Öğretim Elemanı Sayısı</t>
  </si>
  <si>
    <t>F4.3.3.1:Yurt dışında benzer HTK öğretimi veren yüksek öğretim kurumları ile ikili anlaşma zemini aranması</t>
  </si>
  <si>
    <t>PG 4.3.3</t>
  </si>
  <si>
    <t>F4.3.3.2: Bölüm tanınırlığını artırmak için uluslararası makale/proje işbirliklerine önem verilmesi</t>
  </si>
  <si>
    <t>F4.3.3.3: Yabancı öğretim elemanlarının ingilizce olarak verilebilecek derslerin tanımlanması</t>
  </si>
  <si>
    <t>H4.3_S2</t>
  </si>
  <si>
    <t>F4.3.3.4: Değişim hareketi fırsatlarının yabancı uyruklu öğretim elemanlarından istifade etmek için kullanılması</t>
  </si>
  <si>
    <t>Verilen performans gösterge değeri sadece Havacılık Yönetimi ve Hava Trafik Kontrolü Bölümlerine aittir. Diğer bölümlerden değer girişi olmamıştır.</t>
  </si>
  <si>
    <t>Performans Göstergesi 4.3.5:</t>
  </si>
  <si>
    <t>Ortak Diploma Programı sayısı</t>
  </si>
  <si>
    <t>F4.3.5.1: Ortak diploma programına yönelik gerekliliklerin ve bölüm mevcut durum analizinin yapılması</t>
  </si>
  <si>
    <t>H4.3_S3</t>
  </si>
  <si>
    <t>F4.3.5.2: Ortak diploma programı için karşı üniversitelerin belirlenmesi ve iletişime geçilme çalışmalarının yapılması</t>
  </si>
  <si>
    <t>Hedef 4.4.</t>
  </si>
  <si>
    <t>Etkin ve sürdürülebilir uluslararası iş birlikleri kurmak</t>
  </si>
  <si>
    <t>Performans Göstergesi 4.4.1:</t>
  </si>
  <si>
    <t>Uluslararası Tanıtım  Sayısı</t>
  </si>
  <si>
    <t>F4.4.1.1: Uluslararası alanda tanıtım amaçlarının ve hedeflerinin belirlenmesi</t>
  </si>
  <si>
    <t>HY BÖ. BŞK
HUBF DEKANLIK</t>
  </si>
  <si>
    <t>F4.4.1.2: Uluslararası alanda tanıtım yapılacak kurumların belirlenmesi ve iletişime geçilmesi</t>
  </si>
  <si>
    <t>F4.4.1.3: Uluslararası işbirliklerinin geliştirilmesine yönelik yapılan tanıtımlara (fuarlara katılım, uluslararası seminer/konferans düzenlenmesi vb.) katılım sağlanması konusunda destek olunması</t>
  </si>
  <si>
    <t>HUBF DEKANLIK</t>
  </si>
  <si>
    <t>UİB
REKTÖRLÜK</t>
  </si>
  <si>
    <t>H4.4_S3</t>
  </si>
  <si>
    <t>Performans Göstergesi 4.4.2:</t>
  </si>
  <si>
    <t>Değişim Anlaşmalarının Sayısı (Erasmus+Mevlana)</t>
  </si>
  <si>
    <t>F4.4.2.1: İşbirliği kurulabilecek partner kurumların mevcut sayısı ve durumlarının analiz edilmesi</t>
  </si>
  <si>
    <t>BÖLÜMLER
HUBF DEKANLIK</t>
  </si>
  <si>
    <t>H4.4_S2</t>
  </si>
  <si>
    <t>F4.4.2.3: İlişkilerin güçlenmesi adına bölüm öğretim elemanlarının partner kurumlarla akademik işbirliklerine teşvik edilmesi</t>
  </si>
  <si>
    <t>H4.4_S1</t>
  </si>
  <si>
    <t>*Performans gösterge değerleri için 20 Kasım 2020 tarihli Uluslararası İlişkiler Biriminden gönderilen eposta kullanılmıştır.</t>
  </si>
  <si>
    <t>Performans Göstergesi 4.4.3:</t>
  </si>
  <si>
    <t xml:space="preserve">İşbirliği Protokollerinin Sayısı </t>
  </si>
  <si>
    <t>F4.4.3.1: Uluslararası işbirliklerinin geliştirilmesine yönelik yapılan tanıtımlara (fuarlara katılım, uluslararası seminer/konferans düzenlenmesi vb.) katılım sağlanması konusunda destek olunması</t>
  </si>
  <si>
    <t>F4.4.3.2: Gelen işbirliği taleplerini Uluslararası İlişkileri Birimi ile koordineli bir şekilde ve hızlıca değerlendirilmesi ve takibinin yapılması</t>
  </si>
  <si>
    <t>*Sadece KA103 (5) ve KA107 (7) dikkate alınmıştır (Kaynak: 20 Kasım 2020 tarihli Uluslararası İlişkiler Biriminden gönderilen eposta)</t>
  </si>
  <si>
    <t>Performans Göstergesi 4.4.4:</t>
  </si>
  <si>
    <t>Uluslararası paydaşlarımızın memnuniyet oranı</t>
  </si>
  <si>
    <t>F4.4.4.1:Uluslararası proje ve çalışma yapılması konusunda tecrübe paylaşım toplantılarının düzenlenmesi</t>
  </si>
  <si>
    <t>UİB
ARİNKOM</t>
  </si>
  <si>
    <t>PG4.4.4</t>
  </si>
  <si>
    <t>F4.4.4.2: Uluslararası paydaşların memnuniyet analizinin yapılması</t>
  </si>
  <si>
    <t>HY BÖL. BŞK</t>
  </si>
  <si>
    <t>HUBF Dekanlık
UİB</t>
  </si>
  <si>
    <t>F4.4.4.3: Uluslararası paydaşların memnuniyetinin arttırılmasına yönelik adımların belirlenmesi ve uygulanması</t>
  </si>
  <si>
    <t>HY. BÖL. BŞK.</t>
  </si>
  <si>
    <t>H4.4._S2</t>
  </si>
  <si>
    <t>*Performans gösterge değerleri sadece Havacılık Yönetimi Bölümünden alınmıştır.</t>
  </si>
  <si>
    <t>Performans Göstergesi 4.4.5:</t>
  </si>
  <si>
    <t xml:space="preserve">Üye olunan uluslararası ağ sayısı </t>
  </si>
  <si>
    <t>Sorumu Birim</t>
  </si>
  <si>
    <t>F4.4.5.1: Üye olunabilecek uluslararası ağların araştırılması</t>
  </si>
  <si>
    <t>F4.4.5.2: Alan ile iligli önemli toplantı, konferans ve çalıştaylara katılım için gerekli mali destek kaynaklarının araştırılması</t>
  </si>
  <si>
    <t>REKTÖRLÜK
UİB</t>
  </si>
  <si>
    <t>PG 4.4.5</t>
  </si>
  <si>
    <t>F4.4.5.3: Alan ile ilgili önemli toplantı, konferans ve çalıştaylara katılım sonrası bilgilendirme toplantılarının düzenlenmesi</t>
  </si>
  <si>
    <t xml:space="preserve">F4.4.5.4: Bölüm öğretim elemanlarının fayda sağlayacak uluslararası ağlar hakkında tavsiyelerinin alınması </t>
  </si>
  <si>
    <t xml:space="preserve">F4.4.5.5: Bölüm öğretim elemanları ve öğrencilerin üye olunan uluslararası ağlar hakkında bilgilendirilerek etkin kullanımın sağlanması </t>
  </si>
  <si>
    <t>Amaç 1:</t>
  </si>
  <si>
    <t>Ön  lisans,  lisans  ve  lisansüstü  programlarda  öğretim  ortamlarını  sürekli  geliştirmek, verimliliğini  ve  etkililiğini  artırarak  küresel  boyutta  tercih  edilen  mezunlar yetiştirmek.</t>
  </si>
  <si>
    <t>Hedef 1.3.</t>
  </si>
  <si>
    <t>İş birliği odaklı, araştırmayı ve girişimciliği destekleyen eğitim hizmetlerini artırmak</t>
  </si>
  <si>
    <t>Performans Göstergesi 1.3.4:</t>
  </si>
  <si>
    <t>Proje Destekli Tamamlanan Tez Oranı (Bitirme Tezi, Yüksek Lisans ve Doktora Tezleri)</t>
  </si>
  <si>
    <t>F1.3.4.1:  Lisansüstü öğrencilerinin BAP, TÜBİTAK, AB vb. projeler ile ilgili tanıtımlara katılımlarının teşvik edilmesi</t>
  </si>
  <si>
    <t>ANABİLİM DALLARI</t>
  </si>
  <si>
    <t>ALSD
ARİNKOM</t>
  </si>
  <si>
    <t>H1.3_S3</t>
  </si>
  <si>
    <t>F1.3.4.2: Lisansüstü tezlerin projeye dönüştürülmesine yönelik yönlendirmelerin yapılması</t>
  </si>
  <si>
    <t>Performans Göstergesi 1.3.5:</t>
  </si>
  <si>
    <t>Araştırma Projelerine Dahil Edilen Öğrenci Sayısı</t>
  </si>
  <si>
    <t>F1.3.5.1: Lisansüstü öğrencilerinin BAP, TÜBİTAK, AB vb. projeler ile ilgili tanıtımlara katılımlarının teşvik edilmesi</t>
  </si>
  <si>
    <t>F1.3.5.2: Öğretim üyelerinin disiplinler arası ve ulusal/uluslararası projelere başvrularının geliştirilmesine yönelik çalışmaların yapılması</t>
  </si>
  <si>
    <t>Amaç 2:</t>
  </si>
  <si>
    <t>Araştırma unsurlarını etkinleştirmek ve değer yaratan araştırma çıktıları üretmek</t>
  </si>
  <si>
    <t>Hedef 2.2.</t>
  </si>
  <si>
    <t>Araştırma çıktılarının niteliğini artırmak</t>
  </si>
  <si>
    <t>Performans Göstergesi 2.2.1:</t>
  </si>
  <si>
    <t>Öğretim Üyesi Başına SCI,SCI-Expanded,SSCI ve A&amp;HCI Dergilerdeki Yayın Sayısı</t>
  </si>
  <si>
    <t>F2.2.1.1: Öğretim üyelerinin araştırma projeleri ile ilgili yapılan eğitim ve toplantılara yönlendirilmesi</t>
  </si>
  <si>
    <t>ANABİLİMDALLARI
HUBF DEKANLIK</t>
  </si>
  <si>
    <t>ALSD</t>
  </si>
  <si>
    <t>H2.2_S1</t>
  </si>
  <si>
    <t>F2.2.1.2: Anabilim dalları arasında ortak ve disiplinler arası çalışmalar yapılabilmesi için işbirliği ortamlarının yaratılmasına katkı verilmesi</t>
  </si>
  <si>
    <t>ALSD
DİĞER ANABİLİMDALLARI</t>
  </si>
  <si>
    <t>F2.2.1.3: Proje yönetimi, bilimsel makale yazım tekniklerİ vb. konularda eğitimlerin düzenlenmesi</t>
  </si>
  <si>
    <t>REKTÖRLÜK</t>
  </si>
  <si>
    <t>Performans Göstergesi 2.2.2:</t>
  </si>
  <si>
    <t>Öğretim Üyesi Başına Düşen Patent/Faydalı Model/Tasarım Başvuru Sayısı</t>
  </si>
  <si>
    <t>F2.2.2.1: Öğretim elemanlarının Patent/Faydalı Model/Tasarım konularındaki eğitimlere katılmalarının teşvik edilmesi</t>
  </si>
  <si>
    <t>Performans Göstergesi 2.2.3:</t>
  </si>
  <si>
    <t>Bilimsel Yayın Puanı</t>
  </si>
  <si>
    <t xml:space="preserve">F2.2.3.1: Yayınların, ilgili alanda tanınırlığı yüksek dergilerde yapılması yönünde bir kültür oluşmasına katkı sağlanması </t>
  </si>
  <si>
    <t>ANABİLİMDALLARI</t>
  </si>
  <si>
    <t>F2.2.3.2: Yüksek etki faktörlü dergilerde yayın yapılmasını motive edecek sistemlerin getirilmesi konusunda Rektörlüğün ilgili birimlerine önerilerde bulunmak</t>
  </si>
  <si>
    <t>Performans Göstergesi 2.2.4:</t>
  </si>
  <si>
    <t>Atıf Puanı</t>
  </si>
  <si>
    <t xml:space="preserve">F2.2.4.1: Yayınların, ilgili alanda tanınırlığı yüksek dergilerde yapılması yönünde bir kültür oluşmasına katkı sağlanması </t>
  </si>
  <si>
    <t>F2.2.4.2: Yüksek etki faktörlü dergilerde yayın yapılmasını motive edecek sistemlerin getirilmesi konusunda Rektörlüğün ilgili birimlerine önerilerde bulunmak</t>
  </si>
  <si>
    <t>Performans Göstergesi 2.2.5:</t>
  </si>
  <si>
    <t>Incites Dergi Etki Değerinde İlk %10’luk Dilime Giren Yayın Sayısı</t>
  </si>
  <si>
    <t xml:space="preserve">F2.2.5.1: Yayınların, ilgili alanda tanınırlığı yüksek dergilerde yapılması yönünde bir kültür oluşmasına katkı sağlanması </t>
  </si>
  <si>
    <t>F2.2.5.2: Yüksek etki faktörlü dergilerde yayın yapılmasını motive edecek sistemlerin getirilmesi konusunda Rektörlüğün ilgili birimlerine önerilerde bulunmak</t>
  </si>
  <si>
    <t>Hedef 2.3.</t>
  </si>
  <si>
    <t>Çıktı ve etki odaklı iş birliği ağlarını geliştirmek</t>
  </si>
  <si>
    <t>Performans Göstergesi 2.3.1:</t>
  </si>
  <si>
    <t>Uluslararası İş Birliği ile Başlatılan Proje Sayısı</t>
  </si>
  <si>
    <t>F2.3.1.1: Uluslararası proje işbirliği ağlarının güçlendirilmesi için tanıtıcı faaliyetler düzenlenmesi</t>
  </si>
  <si>
    <t>PG 2.3.1</t>
  </si>
  <si>
    <t>F2.3.1.2: Öğretim elemanlarının Erasmus programları desteğiyle yurtdışına görevlendirilmelerinde destek olunması</t>
  </si>
  <si>
    <t>H2.3_S1</t>
  </si>
  <si>
    <t>F2.3.1.3: Uluslarası konferans, seminer ve toplantılara katılabilmesi için öğretim üyelerine finans kaynağı sağlanması</t>
  </si>
  <si>
    <t>Performans Göstergesi 2.3.2:</t>
  </si>
  <si>
    <t>Uluslararası İş Birliği ile Başlatılan Projelerin Bütçesi (Milyon TL)</t>
  </si>
  <si>
    <t>F2.3.2.1: Uluslararası proje işbirliği ağlarının güçlendirilmesi için tanıtıcı faaliyetler düzenlenmesi</t>
  </si>
  <si>
    <t>F2.3.2.2: Öğretim elemanlarının Erasmus programları desteğiyle yurtdışına görevlendirilmelerinde destek olunması</t>
  </si>
  <si>
    <t>F2.3.2.3: Uluslarası konferans, seminer ve toplantılara katılabilmesi için öğretim üyelerine finans kaynağı sağlanması</t>
  </si>
  <si>
    <t>Performans Göstergesi 2.3.3:</t>
  </si>
  <si>
    <t>Ulusal İş Birliği ile Başlatılan Proje Sayısı</t>
  </si>
  <si>
    <t>F2.3.3.1: Sanayi-akademi işbirliklerinin artırılması için ulusal düzeyde gerçekleştirilen toplantı, kongre ve seminerlere katılım konusunda maddi destek verilmesi</t>
  </si>
  <si>
    <t>PG2.3.3</t>
  </si>
  <si>
    <t>F2.3.3.2: Ulusal projeler ile ilgili eğitimler yapılması ve bu eğtiimlere katılım konusnda öğretim elemanlarının yönlendirilmesi</t>
  </si>
  <si>
    <t>Performans Göstergesi 2.3.4:</t>
  </si>
  <si>
    <t>Ulusal İş Birliği ile Başlatılan Projelerin Bütçesi (Milyon TL)</t>
  </si>
  <si>
    <t>F2.3.4.1: Sanayi-akademi işbirliklerinin artırılması için ulusal düzeyde gerçekleştirilen toplantı, kongre ve seminerlere katılım konusunda maddi destek verilmesi</t>
  </si>
  <si>
    <t>F2.3.4.2: Ulusal projeler ile ilgili eğitimler yapılması ve bu eğtiimlere katılım konusnda öğretim elemanlarının yönlendirilmesi</t>
  </si>
  <si>
    <t>Performans Göstergesi 2.3.5:</t>
  </si>
  <si>
    <t>Uluslararası İş Birliği ile Yapılan Yayın Sayısı</t>
  </si>
  <si>
    <t>F2.3.5.1: Uluslararası proje işbirliği ağlarının güçlendirilmesi için tanıtıcı faaliyetler düzenlenmesi</t>
  </si>
  <si>
    <t>F2.3.5.2: Uluslarası konferans, seminer ve toplantılara katılabilmesi için öğretim üyelerine finans kaynağı sağlanması</t>
  </si>
  <si>
    <t>F2.3.5.3: Yabancı üniversitelerden gelen işbirliği taleplerinin takip edilerek sonuçlandırılması yönünde gerekli çalışmaların yapılması</t>
  </si>
  <si>
    <t>H2.3_S3</t>
  </si>
  <si>
    <t>Performans Göstergesi 2.3.6:</t>
  </si>
  <si>
    <t>Sanayi İş Birliği ile Yapılan Yayın Sayısı</t>
  </si>
  <si>
    <t>F2.3.6.1: Sanayi-akademi işbirliklerinin artırılması için ulusal düzeyde gerçekleştirilen toplantı, kongre ve seminerlere katılım konusunda maddi destek verilmesi</t>
  </si>
  <si>
    <t>F2.3.6.2: Havacılık sektörü ile Üniversitemizi bir araya getirecek toplantılara katılım sağlanması</t>
  </si>
  <si>
    <t>AİRNKOM
ALSD</t>
  </si>
  <si>
    <t>F2.3.6.3: Havacılık sektörü işbirliği ağlarının güçlendirilmesi</t>
  </si>
  <si>
    <t>F2.3.6.4: Sanayi kuruluşlarından temsilciler ile bir araya gelindiğinde araştırma projeleri konusunda işbirliği zemininin aranması</t>
  </si>
  <si>
    <t>H2.3_S2</t>
  </si>
  <si>
    <t>Hedef 2.4.</t>
  </si>
  <si>
    <t>Kurum dışı proje sayısını ve bütçesini artırmak</t>
  </si>
  <si>
    <t>Performans Göstergesi 2.4.1:</t>
  </si>
  <si>
    <t>İlgili yılda yeni başlatılan Kurum Dışı Proje Sayısı</t>
  </si>
  <si>
    <t>F2.4.1.1: Sektör temsilcileri ile bulunulan ortamlarda fakülte kabiliyetlerinin tanıtılması</t>
  </si>
  <si>
    <t>H2.4_S1</t>
  </si>
  <si>
    <t>F2.4.1.2: Öğretim elemanlarının kurum dışı projelere başvuru ile ilgili eğitimlere yönlendirilmesi</t>
  </si>
  <si>
    <t>ARİNKOM
ALSD</t>
  </si>
  <si>
    <t>F2.4.1.3: Disiplinler arası proje işbirliklerinin güçlendirilmesi için üniversitedeki diğer öğretim elemanları ile arama toplantılarının gerçekleştirilmesine destek olunması</t>
  </si>
  <si>
    <t>H2.4_S4</t>
  </si>
  <si>
    <t>Performans Göstergesi 2.4.2:</t>
  </si>
  <si>
    <t>İlgili yılda yeni  başlatılan Kurum Dışı Proje Bütçesi (Milyon TL)</t>
  </si>
  <si>
    <t>F2.4.2.1: Sektör temsilcileri ile bulunulan ortamlarda fakülte kabiliyetlerinin tanıtılması</t>
  </si>
  <si>
    <t>F2.4.2.2: Öğretim elemanlarının kurum dışı projelere başvuru ile ilgili eğitimlere yönlendirilmesi</t>
  </si>
  <si>
    <t>F2.4.2.3: Disiplinler arası proje işbirliklerinin güçlendirilmesi için üniversitedeki diğer öğretim elemanları ile arama toplantılarının gerçekleştirilmesine destek olunması</t>
  </si>
  <si>
    <t>Amaç 3:</t>
  </si>
  <si>
    <t>Toplum için sürdürülebilir değer yaratmak</t>
  </si>
  <si>
    <t>Hedef 3.1.</t>
  </si>
  <si>
    <t>Üniversite çalışanlarının ve öğrencilerinin topluma hizmet farkındalığını artırmak, topluma bilimi sevdirmek.</t>
  </si>
  <si>
    <t>Performans Göstergesi 3.1.4:</t>
  </si>
  <si>
    <t>Topluma bilimi sevdirmeye yönelik yapılan tanıtım/etkinlik sayısı</t>
  </si>
  <si>
    <t>F3.1.4.1: Öğretim elemanlarının bilim ve toplum projeleri hakkında bilgilendirilerek topluma hizmet farkındalığının artırılması</t>
  </si>
  <si>
    <t>ARİNKOM</t>
  </si>
  <si>
    <t>H3.1_S2</t>
  </si>
  <si>
    <t>F3.1.4.2: Öğretim elemanlarının bilim ve toplum projelerine başvurmalarının teşvik edilmesi</t>
  </si>
  <si>
    <t>F3.1.4.3: HUBF kapsamında yürütülen havacılık faaliyetleri ve havalimanı tanıtım etkinlikleri düzenlenmesi</t>
  </si>
  <si>
    <t>F3.1.4.4: Öğrenci klüplerinin faaliyetlerinin desteklenmesi</t>
  </si>
  <si>
    <t>F3.1.4.5: Uluslararası Sivil Havacılık Günü etkinliklerinin daha geniş kitlelere yayılması konusunda çalışmalarda bulunulması</t>
  </si>
  <si>
    <t>F3.1.4.6: Fakülte ziyaretine gelen öğrencilere araştırma faaliyetleri ile ilgili tanıtımların yapılması</t>
  </si>
  <si>
    <t>ARAŞTIRMA MERKEZLERİ</t>
  </si>
  <si>
    <t>Performans Göstergesi 1.3.2:</t>
  </si>
  <si>
    <t xml:space="preserve">Üniversite-Sektör Akademi işbirliği sayısı </t>
  </si>
  <si>
    <t>F1.3.2.1: Sektörün önde gelen havacılık vb. şirketleri ile işbirliği zemininin araştırılması</t>
  </si>
  <si>
    <t>S1</t>
  </si>
  <si>
    <t>F1.3.2.2: Lisans öğrencilerine yönelik derslerde sektör katılımcılarının davet edilmesi</t>
  </si>
  <si>
    <t>ÖĞR. DEKANLIĞI</t>
  </si>
  <si>
    <t>H1.3_S2</t>
  </si>
  <si>
    <t>F1.3.2.3: Öğretim elemanlarının sektörel işbirlğine dayalı proje toplantılarına ve eğitimlerine katılımlarının teşvik edilmesi</t>
  </si>
  <si>
    <t>H.1.3</t>
  </si>
  <si>
    <t>Performans Göstergesi 1.3.1:</t>
  </si>
  <si>
    <t>Proje Tabanlı Staj Yapan Öğrenci Sayısı</t>
  </si>
  <si>
    <t>F1.3.1.1: Proje tabanlı staj için sektör temsilcileri ile iletişim kurulması</t>
  </si>
  <si>
    <t>F1.3.1.2: Belirlenen proje konuları, öğrenci, firma eşleştirmelerinin yapılması</t>
  </si>
  <si>
    <t>Performans Göstergesi 1.3.3:</t>
  </si>
  <si>
    <t>Yenilikçilik ve Girişimcilik Temalı Zorunlu Ders  Sayısı</t>
  </si>
  <si>
    <t>HTK BÖL. BŞK.</t>
  </si>
  <si>
    <t>H1.3</t>
  </si>
  <si>
    <t>HY BÖL. BŞK.</t>
  </si>
  <si>
    <t>HUBF DEKANLIK
ARİNKOM</t>
  </si>
  <si>
    <t>*Performans gösterge değerleri Havacılık Yönetimi ile Hava Trafik Kontrolü Bölümlerinin vermiş oldukları sayılardır. Diğer Bölümlerimizin müfredatları bu şekilde alan dışı zorunlu ders açmaya elverişli değildir.</t>
  </si>
  <si>
    <t>Hedef 1.1.</t>
  </si>
  <si>
    <t>Tüm programlarda tüm öğrencilerin kazanımlarını küresel boyutta güvence altına alarak, mezunların niteliğini artırmak</t>
  </si>
  <si>
    <t>Performans Göstergesi 1.1.1:</t>
  </si>
  <si>
    <t>Mezunların istihdam oranı</t>
  </si>
  <si>
    <t>F1.1.1.1: Mezunlar ile daha güçlü bağların kurulması konusunda çalışmaların yapılması</t>
  </si>
  <si>
    <t>PG 1.1.1</t>
  </si>
  <si>
    <t>F1.1.1.2: Sektör ve kural koyucu kurumların beklentileri doğrultusunda mümkün olduğu taktirde müfredat iyileştirmesi yapılması</t>
  </si>
  <si>
    <t>F1.1.1.3: Sektör ile iletişimin sağlanabilmesi için devamlı ve etkili bir organizasyon (havacılık ödülleri, havacılık forumu vb.) planlaması yapmak</t>
  </si>
  <si>
    <t>KGPD</t>
  </si>
  <si>
    <t>Hedef 1.4.</t>
  </si>
  <si>
    <t>Örgün eğitimi açık ve uzaktan eğitim yöntemleriyle desteklemek</t>
  </si>
  <si>
    <t>Performans Göstergesi 1.4.1:</t>
  </si>
  <si>
    <t>Açık Ders Malzemesi Oranı</t>
  </si>
  <si>
    <t>F1.4.1.1: Uygulamalı Dersler için dijital ders malzemesi hazırlanması konusunda çalışma gruplarının kurulması</t>
  </si>
  <si>
    <t>BÖLÜMLER</t>
  </si>
  <si>
    <t>H1.4_S3</t>
  </si>
  <si>
    <t>F1.4.1.2: Uzaktan eğitimle sürdürülebilecek derslerin belirlenerek ders malzemelerinin erişime açık hale getirilmesi</t>
  </si>
  <si>
    <t>HUBF DEKANLIK
ESTÜZEM</t>
  </si>
  <si>
    <t>F1.4.1.3: Oluşturulan açık erişim kaynaklarının öğrenciler ve hedef kitleye duyurulması</t>
  </si>
  <si>
    <t>F1.4.1.4: Öğretim üyelerine açık ders malzemesi 
 hazırlanmasına yönelik eğitimler verilmesi</t>
  </si>
  <si>
    <t>F1.4.1.5: Açık ders paylaşma platformu ve 
formatının standartlarının oluşturulması</t>
  </si>
  <si>
    <t>Performans Göstergesi 1.4.2:</t>
  </si>
  <si>
    <t>İnteraktif ve Uzaktan Eğitimde Verilen Senkron Ders Oranı</t>
  </si>
  <si>
    <t>F1.4.2.1: Uzaktan eğitim malzemelerinin hazırlanması ve gerekliliklerinin sağlanması için öğretim üyelerine eğitimler düzenlenmesi</t>
  </si>
  <si>
    <t>Hedef 4.2.</t>
  </si>
  <si>
    <t>İngilizce yeterliliğini artırmak</t>
  </si>
  <si>
    <t>Performans Göstergesi 4.2.4:</t>
  </si>
  <si>
    <t>Yabancı Dilde Öğretim yapan (%30 veya %100 İngilizce) Program Sayısı</t>
  </si>
  <si>
    <t>*Fakülemizde daha önceki programlardan kalan az sayıda öğrenci için devam eden %30 İngilizce programları vardır. Ancak tüm bölümlerimiz %100 Türkçe programa geçmiştir. Tekrar %30 İngilizce program açma konusunda herhangi bir stratejik plan gündemimizde bulunmamaktadır.</t>
  </si>
  <si>
    <t>Performans Göstergesi 1.1.2:</t>
  </si>
  <si>
    <t>Akredite edilen program oranı</t>
  </si>
  <si>
    <t>Havacılık ve Uzay Bilimleri Fakültesi'nin dört programı, Avrupa Birliği Havacılık Emniyet Teşkilatı (EASA) ve Avrupa Hava Seyrüsefer Emniyeti Teşkilatı (EUROCONTROL)  mevzuatlarının temel alındığı Sivil Havacılık Genel Müdürlüğü tarafından yayınlanan yönetmelik ve talimatlara uygun şekilde eğitim vermektedir. Bu yönetmelik ve talimatlar;
-Uçak Gövde ve Motor Bakımı ile Havacılık Elektrik ve Elektroniği Bölümleri için SHY147 Hava Aracı Bakım Eğitim Kuruluşları Yönetmeliği;
-Hava Trafik Kontrolü Bölümü için SHT-ATCO/Eğitim, Hava Trafik Kontrol Eğitimine İlişkin Usul ve Esaslar Talimatı ve 
-Pilotaj Bölümü için Part-FCl/SHT -FCl eğitimi verme imtiyazlarına sahip Part-ORA/SHT -ORA'ya göre sertifikalandırılmış eğitim organizasyonu şeklindedir.</t>
  </si>
  <si>
    <t>Incites %10 dilime giren yayınların belirlenmesi için ESTÜ Araştırma ve Lisansüstü Süreçler Direktörlüğü’nden gelen 24 Kasım 2020 tarihli epostadaki tablonun sorted sayfası kullanılmıştır. Buradaki etki değerleri 2019 yılına aittir.
Yine 24 Kasım 2020 tarihinde Kurumsal Gelişim ve Planlama Direktörlüğünden gelen epostanın ekindeki Word dosyasında Incites %10 dilim için etki faktörü 4.5 ve üzerindeki dergilerin dikkate alınabileceği ifade edilmiştir.
Bu bilgilere göre yapılan incelemede Fakültemizin 2020 yılı için aşağıdaki dergilerdeki yayınlarının incites %10 dilime girdiği belirlenmiştir.
RENEWABLE ENERGY: 5.439 (1 adet)
ENERGY: 5.537 (4 adet)
JOURNAL OF ENVIRONMENTAL MANAGEMENT: 4.865 (1 adet)
ENVIRONMENTAL SCIENCE &amp; TECHNOLOGY: 7.149 (1 adet)
Bununla birlikte dergilerin etki faktörlerinin kontrolümüz dışında değişmesinden dolayı bu maddenin performans göstergelerinde daha konservatif bir yaklaşım benimsenmiştir</t>
  </si>
  <si>
    <t>F4.4.2.4: Düzenlenecek konferans, sempozyum, toplantı vb. faaliyetlere katılarak ilgili üniversite ve  kuruluşlarla işbirliği fırsatlarının yaratılması.</t>
  </si>
  <si>
    <t xml:space="preserve">***PG'de tez oranı denilmiş; Stratejik planda PG 1.3.4 için verilen rakamlar sayıyı temsil ediyor gibi görünüyor. </t>
  </si>
  <si>
    <t>F1.3.3.2: Yenilikçilk ve girişimcilik temalı derslere ilişkin ihtiyaç analizi yapılması</t>
  </si>
  <si>
    <t xml:space="preserve">F1.3.3.3: Belirlenen derslerin müfredata dahil edilmesi </t>
  </si>
  <si>
    <t>F1.3.3.4: Girişimciler ile öğrencilerin buluşturulduğu 
semineler duzenlenmesi</t>
  </si>
  <si>
    <t>F1.3.3.1: Yenilikçilik ve Girişimcilik temalı zorunlu ders açılması için öğretim elemanlari ile görüşülmesi</t>
  </si>
  <si>
    <t>HUBF DEKANLIK
OR. DERS. BÖL.BŞK.</t>
  </si>
  <si>
    <t>Performans Göstergesi 1.1.3:</t>
  </si>
  <si>
    <t>Seçmeli Ders oranı</t>
  </si>
  <si>
    <t>F1.1.3.1: Seçmeli dersleri artırmak üzere müfredatın güncellenmesi</t>
  </si>
  <si>
    <t>HUBF DEKANLIK
ÖĞR. DEKANLIĞI</t>
  </si>
  <si>
    <t>F1.1.3.2: 21. yüzyıl becerileri uyarınca gerekli seçmeli derslerin belirlenmesi</t>
  </si>
  <si>
    <t>F1.1.3.3: Seçmeli ders sayısının akademik personel yeterliliği ölçüsünde zenginleştirilmesi</t>
  </si>
  <si>
    <t>*Diğer bölümlerin müfredatları seçmeli ders konusunda esnek değildir (HTK: Hava Trafik Kontrolü; HY: Havacılık Yönetimi)</t>
  </si>
  <si>
    <t>*Performans göstergeleri sadece Havacılık Yönetimi'ne aittir. Diğer bölümlerin müfredatı proje tabanlı staj için elverişli değildir.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</si>
</sst>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dd/mm/yyyy;@"/>
    <numFmt numFmtId="166" formatCode="0.0%"/>
  </numFmts>
  <fonts count="13" x14ac:knownFonts="1">
    <font>
      <sz val="11"/>
      <color theme="1"/>
      <name val="Calibri"/>
      <family val="2"/>
      <scheme val="minor"/>
    </font>
    <font>
      <sz val="11"/>
      <color rgb="FF006100"/>
      <name val="Calibri"/>
      <family val="2"/>
      <scheme val="minor"/>
    </font>
    <font>
      <sz val="11"/>
      <color rgb="FF9C0006"/>
      <name val="Calibri"/>
      <family val="2"/>
      <scheme val="minor"/>
    </font>
    <font>
      <sz val="10"/>
      <color theme="1"/>
      <name val="Calibri"/>
      <family val="2"/>
      <charset val="162"/>
      <scheme val="minor"/>
    </font>
    <font>
      <b/>
      <sz val="10"/>
      <color theme="1"/>
      <name val="Calibri"/>
      <family val="2"/>
      <charset val="162"/>
      <scheme val="minor"/>
    </font>
    <font>
      <b/>
      <sz val="10"/>
      <color theme="0"/>
      <name val="Calibri"/>
      <family val="2"/>
      <charset val="162"/>
      <scheme val="minor"/>
    </font>
    <font>
      <sz val="10"/>
      <name val="Calibri"/>
      <family val="2"/>
      <charset val="162"/>
      <scheme val="minor"/>
    </font>
    <font>
      <b/>
      <sz val="10"/>
      <name val="Calibri"/>
      <family val="2"/>
      <charset val="162"/>
      <scheme val="minor"/>
    </font>
    <font>
      <sz val="10"/>
      <name val="Calibri"/>
      <family val="2"/>
      <scheme val="minor"/>
    </font>
    <font>
      <b/>
      <sz val="10"/>
      <name val="Calibri"/>
      <family val="2"/>
      <scheme val="minor"/>
    </font>
    <font>
      <sz val="11"/>
      <name val="Calibri"/>
      <family val="2"/>
      <charset val="162"/>
      <scheme val="minor"/>
    </font>
    <font>
      <sz val="10"/>
      <color theme="1"/>
      <name val="Calibri"/>
      <family val="2"/>
      <scheme val="minor"/>
    </font>
    <font>
      <b/>
      <sz val="14"/>
      <color theme="1"/>
      <name val="Calibri"/>
      <family val="2"/>
      <charset val="162"/>
      <scheme val="minor"/>
    </font>
  </fonts>
  <fills count="6">
    <fill>
      <patternFill patternType="none"/>
    </fill>
    <fill>
      <patternFill patternType="gray125"/>
    </fill>
    <fill>
      <patternFill patternType="solid">
        <fgColor rgb="FFC6EFCE"/>
      </patternFill>
    </fill>
    <fill>
      <patternFill patternType="solid">
        <fgColor rgb="FFFFC7CE"/>
      </patternFill>
    </fill>
    <fill>
      <patternFill patternType="solid">
        <fgColor theme="2" tint="-0.249977111117893"/>
        <bgColor indexed="64"/>
      </patternFill>
    </fill>
    <fill>
      <patternFill patternType="solid">
        <fgColor rgb="FFC6EFCE"/>
        <bgColor indexed="64"/>
      </patternFill>
    </fill>
  </fills>
  <borders count="2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3">
    <xf numFmtId="0" fontId="0" fillId="0" borderId="0"/>
    <xf numFmtId="0" fontId="1" fillId="2" borderId="0" applyNumberFormat="0" applyBorder="0" applyAlignment="0" applyProtection="0"/>
    <xf numFmtId="0" fontId="2" fillId="3" borderId="0" applyNumberFormat="0" applyBorder="0" applyAlignment="0" applyProtection="0"/>
  </cellStyleXfs>
  <cellXfs count="199">
    <xf numFmtId="0" fontId="0" fillId="0" borderId="0" xfId="0"/>
    <xf numFmtId="0" fontId="3" fillId="0" borderId="0" xfId="0" applyFont="1"/>
    <xf numFmtId="0" fontId="4" fillId="0" borderId="1" xfId="0" applyFont="1" applyBorder="1" applyAlignment="1">
      <alignment horizontal="left" vertical="center" wrapText="1"/>
    </xf>
    <xf numFmtId="0" fontId="4" fillId="0" borderId="4" xfId="0" applyFont="1" applyBorder="1" applyAlignment="1">
      <alignment horizontal="left" vertical="center"/>
    </xf>
    <xf numFmtId="0" fontId="5" fillId="4" borderId="4" xfId="0" applyFont="1" applyFill="1" applyBorder="1" applyAlignment="1">
      <alignment horizontal="left" vertical="center"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3" fillId="0" borderId="4" xfId="0" applyFont="1" applyBorder="1" applyAlignment="1">
      <alignment horizontal="left" vertical="center" wrapText="1"/>
    </xf>
    <xf numFmtId="0" fontId="3" fillId="0" borderId="5" xfId="0" applyFont="1" applyBorder="1" applyAlignment="1">
      <alignment horizontal="center" vertical="center" wrapText="1"/>
    </xf>
    <xf numFmtId="0" fontId="3" fillId="0" borderId="5"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0" xfId="2" applyFont="1" applyFill="1" applyBorder="1" applyAlignment="1">
      <alignment horizontal="center" vertical="center" wrapText="1"/>
    </xf>
    <xf numFmtId="0" fontId="0" fillId="0" borderId="0" xfId="0" applyFill="1"/>
    <xf numFmtId="0" fontId="6" fillId="0" borderId="4" xfId="0" applyFont="1" applyFill="1" applyBorder="1" applyAlignment="1">
      <alignment horizontal="left" vertical="center" wrapText="1"/>
    </xf>
    <xf numFmtId="0" fontId="7" fillId="0" borderId="5" xfId="1" applyFont="1" applyFill="1" applyBorder="1" applyAlignment="1">
      <alignment horizontal="center" vertical="center" wrapText="1"/>
    </xf>
    <xf numFmtId="9" fontId="6" fillId="0" borderId="5" xfId="2" applyNumberFormat="1" applyFont="1" applyFill="1" applyBorder="1" applyAlignment="1">
      <alignment horizontal="center" vertical="center" wrapText="1"/>
    </xf>
    <xf numFmtId="9" fontId="6" fillId="0" borderId="6" xfId="2"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6" fillId="0" borderId="5" xfId="1" applyFont="1" applyFill="1" applyBorder="1" applyAlignment="1">
      <alignment horizontal="center" vertical="center" wrapText="1"/>
    </xf>
    <xf numFmtId="0" fontId="6" fillId="0" borderId="4" xfId="1" applyFont="1" applyFill="1" applyBorder="1" applyAlignment="1">
      <alignment horizontal="left" vertical="center" wrapText="1"/>
    </xf>
    <xf numFmtId="0" fontId="6" fillId="0" borderId="6" xfId="1" applyFont="1" applyFill="1" applyBorder="1" applyAlignment="1">
      <alignment horizontal="center" vertical="center" wrapText="1"/>
    </xf>
    <xf numFmtId="0" fontId="3" fillId="0" borderId="0" xfId="0" applyFont="1" applyAlignment="1">
      <alignment horizontal="left" vertical="center" wrapText="1" indent="2"/>
    </xf>
    <xf numFmtId="0" fontId="0" fillId="0" borderId="0" xfId="0" applyAlignment="1">
      <alignment vertical="center"/>
    </xf>
    <xf numFmtId="0" fontId="6" fillId="0" borderId="11" xfId="1" applyFont="1" applyFill="1" applyBorder="1" applyAlignment="1">
      <alignment horizontal="center" vertical="center" wrapText="1"/>
    </xf>
    <xf numFmtId="14" fontId="3" fillId="0" borderId="11" xfId="0" applyNumberFormat="1" applyFont="1" applyBorder="1" applyAlignment="1">
      <alignment horizontal="center" vertical="center" wrapText="1"/>
    </xf>
    <xf numFmtId="0" fontId="3" fillId="0" borderId="12" xfId="0" applyFont="1" applyBorder="1" applyAlignment="1">
      <alignment horizontal="center" vertical="center" wrapText="1"/>
    </xf>
    <xf numFmtId="0" fontId="8" fillId="0" borderId="4" xfId="1" applyFont="1" applyFill="1" applyBorder="1" applyAlignment="1">
      <alignment horizontal="left" vertical="center" wrapText="1"/>
    </xf>
    <xf numFmtId="0" fontId="9" fillId="0" borderId="5" xfId="1" applyFont="1" applyFill="1" applyBorder="1" applyAlignment="1">
      <alignment horizontal="center" vertical="center" wrapText="1"/>
    </xf>
    <xf numFmtId="0" fontId="6" fillId="0" borderId="12" xfId="1" applyFont="1" applyFill="1" applyBorder="1" applyAlignment="1">
      <alignment horizontal="center" vertical="center" wrapText="1"/>
    </xf>
    <xf numFmtId="0" fontId="3" fillId="0" borderId="5" xfId="2" applyFont="1" applyFill="1" applyBorder="1" applyAlignment="1">
      <alignment horizontal="center" vertical="center" wrapText="1"/>
    </xf>
    <xf numFmtId="0" fontId="3" fillId="0" borderId="6" xfId="2" applyFont="1" applyFill="1" applyBorder="1" applyAlignment="1">
      <alignment horizontal="center" vertical="center"/>
    </xf>
    <xf numFmtId="0" fontId="8" fillId="0" borderId="5" xfId="0" applyFont="1" applyFill="1" applyBorder="1" applyAlignment="1">
      <alignment horizontal="center" vertical="center" wrapText="1"/>
    </xf>
    <xf numFmtId="9" fontId="8" fillId="0" borderId="5" xfId="0" applyNumberFormat="1" applyFont="1" applyFill="1" applyBorder="1" applyAlignment="1">
      <alignment horizontal="center" vertical="center" wrapText="1"/>
    </xf>
    <xf numFmtId="9" fontId="8" fillId="0" borderId="6" xfId="0" applyNumberFormat="1"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14" fontId="3" fillId="0" borderId="11" xfId="0" applyNumberFormat="1" applyFont="1" applyFill="1" applyBorder="1" applyAlignment="1">
      <alignment horizontal="center" vertical="center" wrapText="1"/>
    </xf>
    <xf numFmtId="0" fontId="6" fillId="0" borderId="12" xfId="0" applyFont="1" applyFill="1" applyBorder="1" applyAlignment="1">
      <alignment horizontal="center" vertical="center" wrapText="1"/>
    </xf>
    <xf numFmtId="9" fontId="6" fillId="0" borderId="5" xfId="1" applyNumberFormat="1" applyFont="1" applyFill="1" applyBorder="1" applyAlignment="1">
      <alignment horizontal="center" vertical="center" wrapText="1"/>
    </xf>
    <xf numFmtId="9" fontId="6" fillId="0" borderId="6" xfId="1" applyNumberFormat="1" applyFont="1" applyFill="1" applyBorder="1" applyAlignment="1">
      <alignment horizontal="center" vertical="center" wrapText="1"/>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xf>
    <xf numFmtId="14" fontId="6" fillId="0" borderId="11" xfId="0" applyNumberFormat="1" applyFont="1" applyBorder="1" applyAlignment="1">
      <alignment horizontal="center" vertical="center" wrapText="1"/>
    </xf>
    <xf numFmtId="0" fontId="0" fillId="0" borderId="0" xfId="0" applyBorder="1"/>
    <xf numFmtId="0" fontId="6" fillId="0" borderId="11" xfId="0" applyFont="1" applyBorder="1" applyAlignment="1">
      <alignment horizontal="center" vertical="center" wrapText="1"/>
    </xf>
    <xf numFmtId="0" fontId="0" fillId="0" borderId="0" xfId="0" applyAlignment="1">
      <alignment horizontal="left" vertical="center" indent="2"/>
    </xf>
    <xf numFmtId="0" fontId="0" fillId="0" borderId="0" xfId="0" applyBorder="1" applyAlignment="1">
      <alignment horizontal="left" vertical="center" indent="2"/>
    </xf>
    <xf numFmtId="0" fontId="0" fillId="0" borderId="0" xfId="0" applyBorder="1" applyAlignment="1">
      <alignment horizontal="left" vertical="center" wrapText="1" indent="2"/>
    </xf>
    <xf numFmtId="2" fontId="6" fillId="0" borderId="5" xfId="1" applyNumberFormat="1" applyFont="1" applyFill="1" applyBorder="1" applyAlignment="1">
      <alignment horizontal="center" vertical="center" wrapText="1"/>
    </xf>
    <xf numFmtId="2" fontId="6" fillId="0" borderId="6" xfId="1" applyNumberFormat="1" applyFont="1" applyFill="1" applyBorder="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164" fontId="0" fillId="0" borderId="0" xfId="0" applyNumberFormat="1" applyAlignment="1">
      <alignment horizontal="center" vertical="center"/>
    </xf>
    <xf numFmtId="14" fontId="6" fillId="0" borderId="5" xfId="0" applyNumberFormat="1" applyFont="1" applyBorder="1" applyAlignment="1">
      <alignment horizontal="center" vertical="center" wrapText="1"/>
    </xf>
    <xf numFmtId="0" fontId="0" fillId="0" borderId="0" xfId="0" applyFill="1" applyAlignment="1">
      <alignment horizontal="left" vertical="center" indent="2"/>
    </xf>
    <xf numFmtId="0" fontId="0" fillId="0" borderId="0" xfId="0" applyFill="1" applyBorder="1" applyAlignment="1">
      <alignment horizontal="center" vertical="center"/>
    </xf>
    <xf numFmtId="164" fontId="0" fillId="0" borderId="0" xfId="0" applyNumberFormat="1" applyFill="1" applyAlignment="1">
      <alignment horizontal="center" vertical="center"/>
    </xf>
    <xf numFmtId="165" fontId="3" fillId="0" borderId="5" xfId="0" applyNumberFormat="1" applyFont="1" applyBorder="1" applyAlignment="1">
      <alignment horizontal="center" vertical="center"/>
    </xf>
    <xf numFmtId="14" fontId="6" fillId="0" borderId="11" xfId="1" applyNumberFormat="1" applyFont="1" applyFill="1" applyBorder="1" applyAlignment="1">
      <alignment horizontal="center" vertical="center" wrapText="1"/>
    </xf>
    <xf numFmtId="0" fontId="6" fillId="0" borderId="6" xfId="0" applyFont="1" applyBorder="1" applyAlignment="1">
      <alignment horizontal="center" vertical="center" wrapText="1"/>
    </xf>
    <xf numFmtId="0" fontId="0" fillId="0" borderId="0" xfId="0" applyAlignment="1">
      <alignment horizontal="left" vertical="center" wrapText="1" indent="2"/>
    </xf>
    <xf numFmtId="0" fontId="0" fillId="0" borderId="0" xfId="0" applyAlignment="1">
      <alignment wrapText="1"/>
    </xf>
    <xf numFmtId="0" fontId="3" fillId="0" borderId="0" xfId="0" applyFont="1" applyBorder="1" applyAlignment="1">
      <alignment horizontal="left" vertical="center" wrapText="1"/>
    </xf>
    <xf numFmtId="0" fontId="6" fillId="0" borderId="0" xfId="1" applyFont="1" applyFill="1" applyBorder="1" applyAlignment="1">
      <alignment horizontal="center" vertical="center" wrapText="1"/>
    </xf>
    <xf numFmtId="14" fontId="3"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6" fillId="0" borderId="12" xfId="0" applyFont="1" applyBorder="1" applyAlignment="1">
      <alignment horizontal="center" vertical="center" wrapText="1"/>
    </xf>
    <xf numFmtId="0" fontId="0" fillId="0" borderId="0" xfId="0" applyAlignment="1">
      <alignment vertical="center" wrapText="1"/>
    </xf>
    <xf numFmtId="2" fontId="8" fillId="0" borderId="5" xfId="1" applyNumberFormat="1" applyFont="1" applyFill="1" applyBorder="1" applyAlignment="1">
      <alignment horizontal="center" vertical="center" wrapText="1"/>
    </xf>
    <xf numFmtId="2" fontId="8" fillId="0" borderId="6" xfId="1" applyNumberFormat="1" applyFont="1" applyFill="1" applyBorder="1" applyAlignment="1">
      <alignment horizontal="center" vertical="center" wrapText="1"/>
    </xf>
    <xf numFmtId="14" fontId="6" fillId="0" borderId="5" xfId="0" applyNumberFormat="1" applyFont="1" applyFill="1" applyBorder="1" applyAlignment="1">
      <alignment horizontal="center" vertical="center" wrapText="1"/>
    </xf>
    <xf numFmtId="0" fontId="3" fillId="0" borderId="4" xfId="0" applyFont="1" applyFill="1" applyBorder="1" applyAlignment="1">
      <alignment horizontal="left" vertical="center" wrapText="1"/>
    </xf>
    <xf numFmtId="0" fontId="10" fillId="0" borderId="5" xfId="1" applyFont="1" applyFill="1" applyBorder="1" applyAlignment="1">
      <alignment horizontal="center" vertical="center" wrapText="1"/>
    </xf>
    <xf numFmtId="14" fontId="6" fillId="0" borderId="5" xfId="1" applyNumberFormat="1" applyFont="1" applyFill="1" applyBorder="1" applyAlignment="1">
      <alignment horizontal="center" vertical="center" wrapText="1"/>
    </xf>
    <xf numFmtId="0" fontId="10" fillId="0" borderId="6" xfId="1" applyFont="1" applyFill="1" applyBorder="1" applyAlignment="1">
      <alignment horizontal="center" vertical="center" wrapText="1"/>
    </xf>
    <xf numFmtId="0" fontId="3" fillId="0" borderId="11" xfId="0" applyFont="1" applyBorder="1" applyAlignment="1">
      <alignment horizontal="center" vertical="center" wrapText="1"/>
    </xf>
    <xf numFmtId="0" fontId="7" fillId="0" borderId="6" xfId="1" applyFont="1" applyFill="1" applyBorder="1" applyAlignment="1">
      <alignment horizontal="center" vertical="center" wrapText="1"/>
    </xf>
    <xf numFmtId="0" fontId="8" fillId="0" borderId="5" xfId="1" applyFont="1" applyFill="1" applyBorder="1" applyAlignment="1">
      <alignment horizontal="center" vertical="center" wrapText="1"/>
    </xf>
    <xf numFmtId="14" fontId="8" fillId="0" borderId="5" xfId="1" applyNumberFormat="1" applyFont="1" applyFill="1" applyBorder="1" applyAlignment="1">
      <alignment horizontal="center" vertical="center"/>
    </xf>
    <xf numFmtId="0" fontId="8" fillId="0" borderId="6" xfId="1" applyFont="1" applyFill="1" applyBorder="1" applyAlignment="1">
      <alignment horizontal="center" vertical="center"/>
    </xf>
    <xf numFmtId="14" fontId="8" fillId="0" borderId="5" xfId="1" applyNumberFormat="1" applyFont="1" applyFill="1" applyBorder="1" applyAlignment="1">
      <alignment horizontal="center" vertical="center" wrapText="1"/>
    </xf>
    <xf numFmtId="0" fontId="8" fillId="0" borderId="6" xfId="1" applyFont="1" applyFill="1" applyBorder="1" applyAlignment="1">
      <alignment horizontal="center" vertical="center" wrapText="1"/>
    </xf>
    <xf numFmtId="0" fontId="8" fillId="0" borderId="11" xfId="1" applyFont="1" applyFill="1" applyBorder="1" applyAlignment="1">
      <alignment horizontal="center" vertical="center" wrapText="1"/>
    </xf>
    <xf numFmtId="14" fontId="8" fillId="0" borderId="11" xfId="1" applyNumberFormat="1" applyFont="1" applyFill="1" applyBorder="1" applyAlignment="1">
      <alignment horizontal="center" vertical="center" wrapText="1"/>
    </xf>
    <xf numFmtId="0" fontId="8" fillId="0" borderId="12" xfId="1" applyFont="1" applyFill="1" applyBorder="1" applyAlignment="1">
      <alignment horizontal="center" vertical="center" wrapText="1"/>
    </xf>
    <xf numFmtId="0" fontId="6" fillId="0" borderId="5" xfId="1" applyFont="1" applyFill="1" applyBorder="1" applyAlignment="1">
      <alignment horizontal="center" vertical="center"/>
    </xf>
    <xf numFmtId="0" fontId="6" fillId="0" borderId="6" xfId="1" applyFont="1" applyFill="1" applyBorder="1" applyAlignment="1">
      <alignment horizontal="center" vertical="center"/>
    </xf>
    <xf numFmtId="0" fontId="3" fillId="0" borderId="5" xfId="0" applyFont="1" applyBorder="1" applyAlignment="1">
      <alignment horizontal="center" vertical="center"/>
    </xf>
    <xf numFmtId="14" fontId="3" fillId="0" borderId="5" xfId="0" applyNumberFormat="1" applyFont="1" applyBorder="1" applyAlignment="1">
      <alignment horizontal="center" vertical="center"/>
    </xf>
    <xf numFmtId="0" fontId="3" fillId="0" borderId="6" xfId="0" applyFont="1" applyBorder="1" applyAlignment="1">
      <alignment horizontal="center" vertical="center"/>
    </xf>
    <xf numFmtId="14" fontId="6" fillId="0" borderId="5" xfId="0" applyNumberFormat="1" applyFont="1" applyFill="1" applyBorder="1" applyAlignment="1">
      <alignment horizontal="center" vertical="center"/>
    </xf>
    <xf numFmtId="0" fontId="6" fillId="0" borderId="6" xfId="0" applyFont="1" applyFill="1" applyBorder="1" applyAlignment="1">
      <alignment horizontal="center" vertical="center"/>
    </xf>
    <xf numFmtId="0" fontId="0" fillId="0" borderId="0" xfId="0" applyAlignment="1">
      <alignment horizontal="left"/>
    </xf>
    <xf numFmtId="0" fontId="6" fillId="0" borderId="4" xfId="1" applyFont="1" applyFill="1" applyBorder="1" applyAlignment="1">
      <alignment vertical="center"/>
    </xf>
    <xf numFmtId="0" fontId="6" fillId="0" borderId="6" xfId="2" applyFont="1" applyFill="1" applyBorder="1" applyAlignment="1">
      <alignment horizontal="center" vertical="center"/>
    </xf>
    <xf numFmtId="0" fontId="6" fillId="0" borderId="11" xfId="1" applyFont="1" applyFill="1" applyBorder="1" applyAlignment="1">
      <alignment horizontal="center" vertical="center"/>
    </xf>
    <xf numFmtId="14" fontId="6" fillId="0" borderId="11" xfId="0" applyNumberFormat="1" applyFont="1" applyFill="1" applyBorder="1" applyAlignment="1">
      <alignment horizontal="center" vertical="center"/>
    </xf>
    <xf numFmtId="0" fontId="6" fillId="0" borderId="12" xfId="2" applyFont="1" applyFill="1" applyBorder="1" applyAlignment="1">
      <alignment horizontal="center" vertical="center"/>
    </xf>
    <xf numFmtId="0" fontId="6" fillId="0" borderId="4" xfId="1" applyFont="1" applyFill="1" applyBorder="1" applyAlignment="1">
      <alignment horizontal="left" vertical="center" readingOrder="1"/>
    </xf>
    <xf numFmtId="0" fontId="6" fillId="0" borderId="20" xfId="1" applyFont="1" applyFill="1" applyBorder="1" applyAlignment="1">
      <alignment horizontal="left" vertical="center" wrapText="1" readingOrder="1"/>
    </xf>
    <xf numFmtId="0" fontId="3" fillId="0" borderId="4" xfId="0" applyFont="1" applyBorder="1" applyAlignment="1">
      <alignment vertical="center"/>
    </xf>
    <xf numFmtId="0" fontId="3" fillId="0" borderId="4" xfId="0" applyFont="1" applyBorder="1" applyAlignment="1">
      <alignment horizontal="left" vertical="center" wrapText="1"/>
    </xf>
    <xf numFmtId="0" fontId="6" fillId="0" borderId="4" xfId="0" applyFont="1" applyFill="1" applyBorder="1" applyAlignment="1">
      <alignment horizontal="left" vertical="center" wrapText="1"/>
    </xf>
    <xf numFmtId="0" fontId="3" fillId="0" borderId="4" xfId="0" applyFont="1" applyBorder="1" applyAlignment="1">
      <alignment horizontal="left" vertical="center" wrapText="1"/>
    </xf>
    <xf numFmtId="0" fontId="6" fillId="0" borderId="4" xfId="1" applyFont="1" applyFill="1" applyBorder="1" applyAlignment="1">
      <alignment horizontal="left" vertical="center" wrapText="1"/>
    </xf>
    <xf numFmtId="164" fontId="0" fillId="0" borderId="0" xfId="0" applyNumberFormat="1"/>
    <xf numFmtId="164" fontId="8" fillId="0" borderId="5" xfId="1" applyNumberFormat="1" applyFont="1" applyFill="1" applyBorder="1" applyAlignment="1">
      <alignment horizontal="center" vertical="center"/>
    </xf>
    <xf numFmtId="164" fontId="8" fillId="0" borderId="5" xfId="1" applyNumberFormat="1" applyFont="1" applyFill="1" applyBorder="1" applyAlignment="1">
      <alignment horizontal="center" vertical="center" wrapText="1"/>
    </xf>
    <xf numFmtId="164" fontId="8" fillId="0" borderId="6" xfId="1" applyNumberFormat="1" applyFont="1" applyFill="1" applyBorder="1" applyAlignment="1">
      <alignment horizontal="center" vertical="center" wrapText="1"/>
    </xf>
    <xf numFmtId="0" fontId="11" fillId="0" borderId="0" xfId="0" applyFont="1"/>
    <xf numFmtId="0" fontId="11" fillId="0" borderId="0" xfId="0" applyFont="1" applyAlignment="1">
      <alignment vertical="center"/>
    </xf>
    <xf numFmtId="166" fontId="6" fillId="0" borderId="5" xfId="1" applyNumberFormat="1" applyFont="1" applyFill="1" applyBorder="1" applyAlignment="1">
      <alignment horizontal="center" vertical="center" wrapText="1"/>
    </xf>
    <xf numFmtId="166" fontId="6" fillId="0" borderId="6" xfId="1" applyNumberFormat="1" applyFont="1" applyFill="1" applyBorder="1" applyAlignment="1">
      <alignment horizontal="center" vertical="center" wrapText="1"/>
    </xf>
    <xf numFmtId="0" fontId="12" fillId="0" borderId="0" xfId="0" applyFont="1"/>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3" fillId="5" borderId="10" xfId="0" applyFont="1" applyFill="1" applyBorder="1" applyAlignment="1">
      <alignment horizontal="left" vertical="center"/>
    </xf>
    <xf numFmtId="0" fontId="3" fillId="5" borderId="11" xfId="0" applyFont="1" applyFill="1" applyBorder="1" applyAlignment="1">
      <alignment horizontal="left" vertical="center"/>
    </xf>
    <xf numFmtId="0" fontId="3" fillId="5" borderId="12" xfId="0" applyFont="1" applyFill="1" applyBorder="1" applyAlignment="1">
      <alignment horizontal="left" vertical="center"/>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5" fillId="4" borderId="4" xfId="0" applyFont="1" applyFill="1" applyBorder="1" applyAlignment="1">
      <alignment horizontal="left" vertical="center"/>
    </xf>
    <xf numFmtId="0" fontId="5" fillId="4" borderId="5" xfId="0" applyFont="1" applyFill="1" applyBorder="1" applyAlignment="1">
      <alignment horizontal="left" vertical="center"/>
    </xf>
    <xf numFmtId="0" fontId="3" fillId="0" borderId="4" xfId="1" applyFont="1" applyFill="1" applyBorder="1" applyAlignment="1">
      <alignment horizontal="justify" vertical="center" wrapText="1"/>
    </xf>
    <xf numFmtId="0" fontId="3" fillId="0" borderId="5" xfId="1" applyFont="1" applyFill="1" applyBorder="1" applyAlignment="1">
      <alignment horizontal="justify" vertical="center" wrapText="1"/>
    </xf>
    <xf numFmtId="0" fontId="3" fillId="0" borderId="4" xfId="0" applyFont="1" applyBorder="1" applyAlignment="1">
      <alignment horizontal="left" vertical="center" wrapText="1"/>
    </xf>
    <xf numFmtId="0" fontId="3" fillId="0" borderId="4" xfId="1" applyFont="1" applyFill="1" applyBorder="1" applyAlignment="1">
      <alignment horizontal="left" vertical="center" wrapText="1"/>
    </xf>
    <xf numFmtId="0" fontId="3" fillId="0" borderId="5" xfId="1" applyFont="1" applyFill="1" applyBorder="1" applyAlignment="1">
      <alignment horizontal="left" vertical="center" wrapText="1"/>
    </xf>
    <xf numFmtId="0" fontId="11" fillId="5" borderId="10" xfId="0" applyFont="1" applyFill="1" applyBorder="1" applyAlignment="1">
      <alignment horizontal="left" vertical="center"/>
    </xf>
    <xf numFmtId="0" fontId="11" fillId="5" borderId="11" xfId="0" applyFont="1" applyFill="1" applyBorder="1" applyAlignment="1">
      <alignment horizontal="left" vertical="center"/>
    </xf>
    <xf numFmtId="0" fontId="11" fillId="5" borderId="12" xfId="0" applyFont="1" applyFill="1" applyBorder="1" applyAlignment="1">
      <alignment horizontal="left" vertical="center"/>
    </xf>
    <xf numFmtId="0" fontId="3" fillId="0" borderId="4" xfId="2" applyFont="1" applyFill="1" applyBorder="1" applyAlignment="1">
      <alignment horizontal="left" vertical="center" wrapText="1"/>
    </xf>
    <xf numFmtId="0" fontId="3" fillId="0" borderId="5" xfId="2" applyFont="1" applyFill="1" applyBorder="1" applyAlignment="1">
      <alignment horizontal="left" vertical="center" wrapText="1"/>
    </xf>
    <xf numFmtId="0" fontId="3" fillId="0" borderId="10" xfId="1" applyFont="1" applyFill="1" applyBorder="1" applyAlignment="1">
      <alignment horizontal="left" vertical="center" wrapText="1"/>
    </xf>
    <xf numFmtId="0" fontId="3" fillId="0" borderId="11" xfId="1" applyFont="1" applyFill="1" applyBorder="1" applyAlignment="1">
      <alignment horizontal="left" vertical="center" wrapText="1"/>
    </xf>
    <xf numFmtId="0" fontId="6" fillId="0" borderId="4" xfId="0" applyFont="1" applyFill="1" applyBorder="1" applyAlignment="1">
      <alignment vertical="center" wrapText="1"/>
    </xf>
    <xf numFmtId="0" fontId="6" fillId="0" borderId="5" xfId="0" applyFont="1" applyFill="1" applyBorder="1" applyAlignment="1">
      <alignment vertical="center" wrapText="1"/>
    </xf>
    <xf numFmtId="0" fontId="6" fillId="5" borderId="10" xfId="2" applyFont="1" applyFill="1" applyBorder="1" applyAlignment="1">
      <alignment horizontal="left" vertical="center"/>
    </xf>
    <xf numFmtId="0" fontId="6" fillId="5" borderId="11" xfId="2" applyFont="1" applyFill="1" applyBorder="1" applyAlignment="1">
      <alignment horizontal="left" vertical="center"/>
    </xf>
    <xf numFmtId="0" fontId="6" fillId="5" borderId="12" xfId="2" applyFont="1" applyFill="1" applyBorder="1" applyAlignment="1">
      <alignment horizontal="left" vertical="center"/>
    </xf>
    <xf numFmtId="0" fontId="6" fillId="5" borderId="13" xfId="2" applyFont="1" applyFill="1" applyBorder="1" applyAlignment="1">
      <alignment horizontal="left" vertical="center"/>
    </xf>
    <xf numFmtId="0" fontId="6" fillId="5" borderId="14" xfId="2" applyFont="1" applyFill="1" applyBorder="1" applyAlignment="1">
      <alignment horizontal="left" vertical="center"/>
    </xf>
    <xf numFmtId="0" fontId="6" fillId="5" borderId="15" xfId="2" applyFont="1" applyFill="1" applyBorder="1" applyAlignment="1">
      <alignment horizontal="left" vertical="center"/>
    </xf>
    <xf numFmtId="0" fontId="3" fillId="0" borderId="4" xfId="0" applyFont="1" applyFill="1" applyBorder="1" applyAlignment="1">
      <alignment vertical="center" wrapText="1"/>
    </xf>
    <xf numFmtId="0" fontId="3" fillId="0" borderId="5" xfId="0" applyFont="1" applyFill="1" applyBorder="1" applyAlignment="1">
      <alignment vertical="center" wrapText="1"/>
    </xf>
    <xf numFmtId="0" fontId="6" fillId="5" borderId="10" xfId="2" applyFont="1" applyFill="1" applyBorder="1" applyAlignment="1">
      <alignment horizontal="left" vertical="center" wrapText="1"/>
    </xf>
    <xf numFmtId="0" fontId="6" fillId="5" borderId="11" xfId="2" applyFont="1" applyFill="1" applyBorder="1" applyAlignment="1">
      <alignment horizontal="left" vertical="center" wrapText="1"/>
    </xf>
    <xf numFmtId="0" fontId="6" fillId="5" borderId="12" xfId="2"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8" xfId="0" applyFont="1" applyFill="1" applyBorder="1" applyAlignment="1">
      <alignment horizontal="left" vertical="center" wrapText="1"/>
    </xf>
    <xf numFmtId="0" fontId="3" fillId="5" borderId="9" xfId="0" applyFont="1" applyFill="1" applyBorder="1" applyAlignment="1">
      <alignment horizontal="lef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17" xfId="0" applyFont="1" applyBorder="1" applyAlignment="1">
      <alignment vertical="center" wrapText="1"/>
    </xf>
    <xf numFmtId="0" fontId="3" fillId="0" borderId="18" xfId="0" applyFont="1" applyBorder="1" applyAlignment="1">
      <alignment vertical="center" wrapText="1"/>
    </xf>
    <xf numFmtId="0" fontId="3" fillId="0" borderId="4" xfId="1" applyFont="1" applyFill="1" applyBorder="1" applyAlignment="1">
      <alignment vertical="center" wrapText="1"/>
    </xf>
    <xf numFmtId="0" fontId="3" fillId="0" borderId="5" xfId="1" applyFont="1" applyFill="1" applyBorder="1" applyAlignment="1">
      <alignmen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1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0" fillId="5" borderId="10" xfId="0" applyFill="1" applyBorder="1" applyAlignment="1">
      <alignment horizontal="left" vertical="center" wrapText="1"/>
    </xf>
    <xf numFmtId="0" fontId="0" fillId="5" borderId="11" xfId="0" applyFill="1" applyBorder="1" applyAlignment="1">
      <alignment horizontal="left" vertical="center"/>
    </xf>
    <xf numFmtId="0" fontId="0" fillId="5" borderId="12" xfId="0" applyFill="1" applyBorder="1" applyAlignment="1">
      <alignment horizontal="left" vertical="center"/>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6"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18" xfId="0" applyFont="1" applyFill="1" applyBorder="1" applyAlignment="1">
      <alignment horizontal="left" vertical="center" wrapText="1"/>
    </xf>
    <xf numFmtId="0" fontId="3" fillId="0" borderId="2" xfId="0" applyFont="1" applyBorder="1" applyAlignment="1">
      <alignment horizontal="left" wrapText="1"/>
    </xf>
    <xf numFmtId="0" fontId="3" fillId="0" borderId="3" xfId="0" applyFont="1" applyBorder="1" applyAlignment="1">
      <alignment horizontal="left" wrapText="1"/>
    </xf>
    <xf numFmtId="0" fontId="8" fillId="0" borderId="4" xfId="1" applyFont="1" applyFill="1" applyBorder="1" applyAlignment="1">
      <alignment horizontal="left" vertical="center" wrapText="1"/>
    </xf>
    <xf numFmtId="0" fontId="8" fillId="0" borderId="5" xfId="1" applyFont="1" applyFill="1" applyBorder="1" applyAlignment="1">
      <alignment horizontal="left" vertical="center" wrapText="1"/>
    </xf>
    <xf numFmtId="0" fontId="8" fillId="0" borderId="7" xfId="1" applyFont="1" applyFill="1" applyBorder="1" applyAlignment="1">
      <alignment horizontal="left" vertical="center" wrapText="1"/>
    </xf>
    <xf numFmtId="0" fontId="8" fillId="0" borderId="8" xfId="1" applyFont="1" applyFill="1" applyBorder="1" applyAlignment="1">
      <alignment horizontal="left" vertical="center" wrapText="1"/>
    </xf>
    <xf numFmtId="0" fontId="8" fillId="0" borderId="19" xfId="1" applyFont="1" applyFill="1" applyBorder="1" applyAlignment="1">
      <alignment horizontal="left" vertical="center" wrapText="1"/>
    </xf>
    <xf numFmtId="0" fontId="11" fillId="5" borderId="10" xfId="0" applyFont="1" applyFill="1" applyBorder="1" applyAlignment="1">
      <alignment horizontal="left" vertical="center" wrapText="1"/>
    </xf>
    <xf numFmtId="0" fontId="11" fillId="5" borderId="11" xfId="0" applyFont="1" applyFill="1" applyBorder="1" applyAlignment="1">
      <alignment horizontal="left" vertical="center" wrapText="1"/>
    </xf>
    <xf numFmtId="0" fontId="11" fillId="5" borderId="12" xfId="0" applyFont="1" applyFill="1" applyBorder="1" applyAlignment="1">
      <alignment horizontal="left" vertical="center" wrapText="1"/>
    </xf>
    <xf numFmtId="0" fontId="6" fillId="0" borderId="4" xfId="1" applyFont="1" applyFill="1" applyBorder="1" applyAlignment="1">
      <alignment horizontal="left" vertical="center" wrapText="1"/>
    </xf>
    <xf numFmtId="0" fontId="6" fillId="0" borderId="5" xfId="1" applyFont="1" applyFill="1" applyBorder="1" applyAlignment="1">
      <alignment horizontal="left" vertical="center" wrapText="1"/>
    </xf>
    <xf numFmtId="0" fontId="3" fillId="5" borderId="10" xfId="0" applyFont="1" applyFill="1" applyBorder="1" applyAlignment="1">
      <alignment horizontal="left" vertical="center" wrapText="1"/>
    </xf>
    <xf numFmtId="0" fontId="3" fillId="5" borderId="11"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cellXfs>
  <cellStyles count="3">
    <cellStyle name="Bad" xfId="2" builtinId="27"/>
    <cellStyle name="Good" xfId="1" builtinId="2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emf"/></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9</xdr:col>
      <xdr:colOff>44824</xdr:colOff>
      <xdr:row>33</xdr:row>
      <xdr:rowOff>33617</xdr:rowOff>
    </xdr:from>
    <xdr:to>
      <xdr:col>20</xdr:col>
      <xdr:colOff>159958</xdr:colOff>
      <xdr:row>47</xdr:row>
      <xdr:rowOff>101285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939618" y="14421970"/>
          <a:ext cx="6771428" cy="5504762"/>
        </a:xfrm>
        <a:prstGeom prst="rect">
          <a:avLst/>
        </a:prstGeom>
      </xdr:spPr>
    </xdr:pic>
    <xdr:clientData/>
  </xdr:twoCellAnchor>
  <xdr:twoCellAnchor editAs="oneCell">
    <xdr:from>
      <xdr:col>9</xdr:col>
      <xdr:colOff>94690</xdr:colOff>
      <xdr:row>37</xdr:row>
      <xdr:rowOff>129258</xdr:rowOff>
    </xdr:from>
    <xdr:to>
      <xdr:col>24</xdr:col>
      <xdr:colOff>490257</xdr:colOff>
      <xdr:row>50</xdr:row>
      <xdr:rowOff>457199</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9484" y="22417758"/>
          <a:ext cx="9472332" cy="5816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76</xdr:row>
      <xdr:rowOff>0</xdr:rowOff>
    </xdr:from>
    <xdr:to>
      <xdr:col>24</xdr:col>
      <xdr:colOff>400050</xdr:colOff>
      <xdr:row>93</xdr:row>
      <xdr:rowOff>95418</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67900" y="39357300"/>
          <a:ext cx="9544050" cy="5838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1</xdr:row>
      <xdr:rowOff>89647</xdr:rowOff>
    </xdr:from>
    <xdr:to>
      <xdr:col>21</xdr:col>
      <xdr:colOff>443350</xdr:colOff>
      <xdr:row>8</xdr:row>
      <xdr:rowOff>354788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858375" y="89647"/>
          <a:ext cx="7758550" cy="3503641"/>
        </a:xfrm>
        <a:prstGeom prst="rect">
          <a:avLst/>
        </a:prstGeom>
      </xdr:spPr>
    </xdr:pic>
    <xdr:clientData/>
  </xdr:twoCellAnchor>
  <xdr:twoCellAnchor editAs="oneCell">
    <xdr:from>
      <xdr:col>9</xdr:col>
      <xdr:colOff>100852</xdr:colOff>
      <xdr:row>18</xdr:row>
      <xdr:rowOff>44822</xdr:rowOff>
    </xdr:from>
    <xdr:to>
      <xdr:col>20</xdr:col>
      <xdr:colOff>187415</xdr:colOff>
      <xdr:row>28</xdr:row>
      <xdr:rowOff>2231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995646" y="7485528"/>
          <a:ext cx="6742857" cy="4552381"/>
        </a:xfrm>
        <a:prstGeom prst="rect">
          <a:avLst/>
        </a:prstGeom>
      </xdr:spPr>
    </xdr:pic>
    <xdr:clientData/>
  </xdr:twoCellAnchor>
  <xdr:twoCellAnchor editAs="oneCell">
    <xdr:from>
      <xdr:col>9</xdr:col>
      <xdr:colOff>123264</xdr:colOff>
      <xdr:row>60</xdr:row>
      <xdr:rowOff>56029</xdr:rowOff>
    </xdr:from>
    <xdr:to>
      <xdr:col>20</xdr:col>
      <xdr:colOff>390779</xdr:colOff>
      <xdr:row>72</xdr:row>
      <xdr:rowOff>339988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018058" y="31118735"/>
          <a:ext cx="6923809" cy="5371429"/>
        </a:xfrm>
        <a:prstGeom prst="rect">
          <a:avLst/>
        </a:prstGeom>
      </xdr:spPr>
    </xdr:pic>
    <xdr:clientData/>
  </xdr:twoCellAnchor>
  <xdr:twoCellAnchor editAs="oneCell">
    <xdr:from>
      <xdr:col>9</xdr:col>
      <xdr:colOff>22411</xdr:colOff>
      <xdr:row>77</xdr:row>
      <xdr:rowOff>179294</xdr:rowOff>
    </xdr:from>
    <xdr:to>
      <xdr:col>20</xdr:col>
      <xdr:colOff>289926</xdr:colOff>
      <xdr:row>89</xdr:row>
      <xdr:rowOff>205517</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9917205" y="38727529"/>
          <a:ext cx="6923809" cy="5371429"/>
        </a:xfrm>
        <a:prstGeom prst="rect">
          <a:avLst/>
        </a:prstGeom>
      </xdr:spPr>
    </xdr:pic>
    <xdr:clientData/>
  </xdr:twoCellAnchor>
  <xdr:twoCellAnchor editAs="oneCell">
    <xdr:from>
      <xdr:col>10</xdr:col>
      <xdr:colOff>33618</xdr:colOff>
      <xdr:row>99</xdr:row>
      <xdr:rowOff>380999</xdr:rowOff>
    </xdr:from>
    <xdr:to>
      <xdr:col>21</xdr:col>
      <xdr:colOff>301133</xdr:colOff>
      <xdr:row>111</xdr:row>
      <xdr:rowOff>306369</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0501593" y="49101374"/>
          <a:ext cx="6973115" cy="5368068"/>
        </a:xfrm>
        <a:prstGeom prst="rect">
          <a:avLst/>
        </a:prstGeom>
      </xdr:spPr>
    </xdr:pic>
    <xdr:clientData/>
  </xdr:twoCellAnchor>
  <xdr:twoCellAnchor editAs="oneCell">
    <xdr:from>
      <xdr:col>10</xdr:col>
      <xdr:colOff>0</xdr:colOff>
      <xdr:row>114</xdr:row>
      <xdr:rowOff>0</xdr:rowOff>
    </xdr:from>
    <xdr:to>
      <xdr:col>21</xdr:col>
      <xdr:colOff>200849</xdr:colOff>
      <xdr:row>122</xdr:row>
      <xdr:rowOff>43210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10467975" y="54959250"/>
          <a:ext cx="6906449" cy="3948460"/>
        </a:xfrm>
        <a:prstGeom prst="rect">
          <a:avLst/>
        </a:prstGeom>
      </xdr:spPr>
    </xdr:pic>
    <xdr:clientData/>
  </xdr:twoCellAnchor>
  <xdr:twoCellAnchor editAs="oneCell">
    <xdr:from>
      <xdr:col>9</xdr:col>
      <xdr:colOff>0</xdr:colOff>
      <xdr:row>131</xdr:row>
      <xdr:rowOff>0</xdr:rowOff>
    </xdr:from>
    <xdr:to>
      <xdr:col>20</xdr:col>
      <xdr:colOff>86563</xdr:colOff>
      <xdr:row>141</xdr:row>
      <xdr:rowOff>387654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9858375" y="62731650"/>
          <a:ext cx="6792163" cy="5045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358588</xdr:colOff>
      <xdr:row>10</xdr:row>
      <xdr:rowOff>224118</xdr:rowOff>
    </xdr:from>
    <xdr:to>
      <xdr:col>24</xdr:col>
      <xdr:colOff>219075</xdr:colOff>
      <xdr:row>30</xdr:row>
      <xdr:rowOff>168471</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2235" y="4392706"/>
          <a:ext cx="9542369" cy="6186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276225</xdr:colOff>
      <xdr:row>3</xdr:row>
      <xdr:rowOff>186578</xdr:rowOff>
    </xdr:from>
    <xdr:to>
      <xdr:col>23</xdr:col>
      <xdr:colOff>438150</xdr:colOff>
      <xdr:row>19</xdr:row>
      <xdr:rowOff>370377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0077450" y="624728"/>
          <a:ext cx="8696325" cy="7003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381000</xdr:colOff>
      <xdr:row>2</xdr:row>
      <xdr:rowOff>100853</xdr:rowOff>
    </xdr:from>
    <xdr:to>
      <xdr:col>19</xdr:col>
      <xdr:colOff>477087</xdr:colOff>
      <xdr:row>25</xdr:row>
      <xdr:rowOff>26356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72625" y="4129928"/>
          <a:ext cx="6801687" cy="43070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21</xdr:col>
      <xdr:colOff>143706</xdr:colOff>
      <xdr:row>14</xdr:row>
      <xdr:rowOff>101344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0467975" y="200025"/>
          <a:ext cx="6849306" cy="5042577"/>
        </a:xfrm>
        <a:prstGeom prst="rect">
          <a:avLst/>
        </a:prstGeom>
      </xdr:spPr>
    </xdr:pic>
    <xdr:clientData/>
  </xdr:twoCellAnchor>
  <xdr:twoCellAnchor editAs="oneCell">
    <xdr:from>
      <xdr:col>9</xdr:col>
      <xdr:colOff>493059</xdr:colOff>
      <xdr:row>2</xdr:row>
      <xdr:rowOff>0</xdr:rowOff>
    </xdr:from>
    <xdr:to>
      <xdr:col>26</xdr:col>
      <xdr:colOff>98051</xdr:colOff>
      <xdr:row>13</xdr:row>
      <xdr:rowOff>579410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51434" y="8355040"/>
          <a:ext cx="9968192" cy="4873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85"/>
  <sheetViews>
    <sheetView tabSelected="1" zoomScaleNormal="100" workbookViewId="0"/>
  </sheetViews>
  <sheetFormatPr defaultRowHeight="15" x14ac:dyDescent="0.25"/>
  <cols>
    <col min="1" max="1" width="30.7109375" style="1" customWidth="1"/>
    <col min="2" max="3" width="10.7109375" style="1" customWidth="1"/>
    <col min="4" max="8" width="15.7109375" style="1" customWidth="1"/>
  </cols>
  <sheetData>
    <row r="1" spans="1:8" s="116" customFormat="1" ht="18.75" x14ac:dyDescent="0.3"/>
    <row r="2" spans="1:8" ht="24.95" customHeight="1" thickBot="1" x14ac:dyDescent="0.3"/>
    <row r="3" spans="1:8" ht="15" customHeight="1" x14ac:dyDescent="0.25">
      <c r="A3" s="2" t="s">
        <v>0</v>
      </c>
      <c r="B3" s="126" t="s">
        <v>1</v>
      </c>
      <c r="C3" s="126"/>
      <c r="D3" s="126"/>
      <c r="E3" s="126"/>
      <c r="F3" s="126"/>
      <c r="G3" s="126"/>
      <c r="H3" s="127"/>
    </row>
    <row r="4" spans="1:8" ht="15" customHeight="1" x14ac:dyDescent="0.25">
      <c r="A4" s="3" t="s">
        <v>2</v>
      </c>
      <c r="B4" s="128" t="s">
        <v>3</v>
      </c>
      <c r="C4" s="128"/>
      <c r="D4" s="128"/>
      <c r="E4" s="128"/>
      <c r="F4" s="128"/>
      <c r="G4" s="128"/>
      <c r="H4" s="129"/>
    </row>
    <row r="5" spans="1:8" ht="63.75" x14ac:dyDescent="0.25">
      <c r="A5" s="4" t="s">
        <v>4</v>
      </c>
      <c r="B5" s="5" t="s">
        <v>5</v>
      </c>
      <c r="C5" s="5" t="s">
        <v>6</v>
      </c>
      <c r="D5" s="5" t="s">
        <v>7</v>
      </c>
      <c r="E5" s="5" t="s">
        <v>8</v>
      </c>
      <c r="F5" s="5" t="s">
        <v>9</v>
      </c>
      <c r="G5" s="5" t="s">
        <v>10</v>
      </c>
      <c r="H5" s="6" t="s">
        <v>11</v>
      </c>
    </row>
    <row r="6" spans="1:8" ht="35.1" customHeight="1" x14ac:dyDescent="0.25">
      <c r="A6" s="7" t="s">
        <v>12</v>
      </c>
      <c r="B6" s="8"/>
      <c r="C6" s="8" t="s">
        <v>13</v>
      </c>
      <c r="D6" s="8" t="s">
        <v>13</v>
      </c>
      <c r="E6" s="8" t="s">
        <v>13</v>
      </c>
      <c r="F6" s="8" t="s">
        <v>13</v>
      </c>
      <c r="G6" s="8" t="s">
        <v>13</v>
      </c>
      <c r="H6" s="8" t="s">
        <v>13</v>
      </c>
    </row>
    <row r="7" spans="1:8" ht="51" x14ac:dyDescent="0.25">
      <c r="A7" s="130" t="s">
        <v>14</v>
      </c>
      <c r="B7" s="131"/>
      <c r="C7" s="131"/>
      <c r="D7" s="5" t="s">
        <v>15</v>
      </c>
      <c r="E7" s="5" t="s">
        <v>16</v>
      </c>
      <c r="F7" s="5" t="s">
        <v>17</v>
      </c>
      <c r="G7" s="5" t="s">
        <v>18</v>
      </c>
      <c r="H7" s="6" t="s">
        <v>19</v>
      </c>
    </row>
    <row r="8" spans="1:8" ht="35.1" customHeight="1" thickBot="1" x14ac:dyDescent="0.3">
      <c r="A8" s="157" t="s">
        <v>20</v>
      </c>
      <c r="B8" s="158"/>
      <c r="C8" s="158"/>
      <c r="D8" s="158"/>
      <c r="E8" s="158"/>
      <c r="F8" s="158"/>
      <c r="G8" s="158"/>
      <c r="H8" s="159"/>
    </row>
    <row r="9" spans="1:8" ht="15.75" thickBot="1" x14ac:dyDescent="0.3"/>
    <row r="10" spans="1:8" ht="15" customHeight="1" x14ac:dyDescent="0.25">
      <c r="A10" s="2" t="s">
        <v>0</v>
      </c>
      <c r="B10" s="126" t="s">
        <v>1</v>
      </c>
      <c r="C10" s="126"/>
      <c r="D10" s="126"/>
      <c r="E10" s="126"/>
      <c r="F10" s="126"/>
      <c r="G10" s="126"/>
      <c r="H10" s="127"/>
    </row>
    <row r="11" spans="1:8" ht="15" customHeight="1" x14ac:dyDescent="0.25">
      <c r="A11" s="3" t="s">
        <v>2</v>
      </c>
      <c r="B11" s="128" t="s">
        <v>3</v>
      </c>
      <c r="C11" s="128"/>
      <c r="D11" s="128"/>
      <c r="E11" s="128"/>
      <c r="F11" s="128"/>
      <c r="G11" s="128"/>
      <c r="H11" s="129"/>
    </row>
    <row r="12" spans="1:8" ht="63.75" x14ac:dyDescent="0.25">
      <c r="A12" s="4" t="s">
        <v>21</v>
      </c>
      <c r="B12" s="5" t="s">
        <v>5</v>
      </c>
      <c r="C12" s="5" t="s">
        <v>6</v>
      </c>
      <c r="D12" s="5" t="s">
        <v>7</v>
      </c>
      <c r="E12" s="5" t="s">
        <v>8</v>
      </c>
      <c r="F12" s="5" t="s">
        <v>9</v>
      </c>
      <c r="G12" s="5" t="s">
        <v>10</v>
      </c>
      <c r="H12" s="6" t="s">
        <v>11</v>
      </c>
    </row>
    <row r="13" spans="1:8" ht="35.1" customHeight="1" x14ac:dyDescent="0.25">
      <c r="A13" s="7" t="s">
        <v>22</v>
      </c>
      <c r="B13" s="9"/>
      <c r="C13" s="10">
        <v>0</v>
      </c>
      <c r="D13" s="10">
        <v>0</v>
      </c>
      <c r="E13" s="10">
        <v>0</v>
      </c>
      <c r="F13" s="10">
        <v>0</v>
      </c>
      <c r="G13" s="10">
        <v>0</v>
      </c>
      <c r="H13" s="11">
        <v>0</v>
      </c>
    </row>
    <row r="14" spans="1:8" ht="51" x14ac:dyDescent="0.25">
      <c r="A14" s="130" t="s">
        <v>14</v>
      </c>
      <c r="B14" s="131"/>
      <c r="C14" s="131"/>
      <c r="D14" s="5" t="s">
        <v>15</v>
      </c>
      <c r="E14" s="5" t="s">
        <v>16</v>
      </c>
      <c r="F14" s="5" t="s">
        <v>17</v>
      </c>
      <c r="G14" s="5" t="s">
        <v>18</v>
      </c>
      <c r="H14" s="6" t="s">
        <v>19</v>
      </c>
    </row>
    <row r="15" spans="1:8" ht="24.95" customHeight="1" thickBot="1" x14ac:dyDescent="0.3">
      <c r="A15" s="154" t="s">
        <v>23</v>
      </c>
      <c r="B15" s="155"/>
      <c r="C15" s="155"/>
      <c r="D15" s="155"/>
      <c r="E15" s="155"/>
      <c r="F15" s="155"/>
      <c r="G15" s="155"/>
      <c r="H15" s="156"/>
    </row>
    <row r="16" spans="1:8" s="13" customFormat="1" ht="35.1" customHeight="1" thickBot="1" x14ac:dyDescent="0.3">
      <c r="A16" s="12"/>
      <c r="B16" s="12"/>
      <c r="C16" s="12"/>
      <c r="D16" s="12"/>
      <c r="E16" s="12"/>
      <c r="F16" s="12"/>
      <c r="G16" s="12"/>
      <c r="H16" s="12"/>
    </row>
    <row r="17" spans="1:8" ht="15" customHeight="1" x14ac:dyDescent="0.25">
      <c r="A17" s="2" t="s">
        <v>0</v>
      </c>
      <c r="B17" s="126" t="s">
        <v>1</v>
      </c>
      <c r="C17" s="126"/>
      <c r="D17" s="126"/>
      <c r="E17" s="126"/>
      <c r="F17" s="126"/>
      <c r="G17" s="126"/>
      <c r="H17" s="127"/>
    </row>
    <row r="18" spans="1:8" ht="15" customHeight="1" x14ac:dyDescent="0.25">
      <c r="A18" s="3" t="s">
        <v>24</v>
      </c>
      <c r="B18" s="128" t="s">
        <v>25</v>
      </c>
      <c r="C18" s="128"/>
      <c r="D18" s="128"/>
      <c r="E18" s="128"/>
      <c r="F18" s="128"/>
      <c r="G18" s="128"/>
      <c r="H18" s="129"/>
    </row>
    <row r="19" spans="1:8" ht="63.75" x14ac:dyDescent="0.25">
      <c r="A19" s="4" t="s">
        <v>26</v>
      </c>
      <c r="B19" s="5" t="s">
        <v>5</v>
      </c>
      <c r="C19" s="5" t="s">
        <v>6</v>
      </c>
      <c r="D19" s="5" t="s">
        <v>7</v>
      </c>
      <c r="E19" s="5" t="s">
        <v>8</v>
      </c>
      <c r="F19" s="5" t="s">
        <v>9</v>
      </c>
      <c r="G19" s="5" t="s">
        <v>10</v>
      </c>
      <c r="H19" s="6" t="s">
        <v>11</v>
      </c>
    </row>
    <row r="20" spans="1:8" ht="35.1" customHeight="1" x14ac:dyDescent="0.25">
      <c r="A20" s="14" t="s">
        <v>27</v>
      </c>
      <c r="B20" s="15"/>
      <c r="C20" s="10">
        <v>0</v>
      </c>
      <c r="D20" s="10">
        <v>0</v>
      </c>
      <c r="E20" s="16">
        <v>0.1</v>
      </c>
      <c r="F20" s="16">
        <v>0.1</v>
      </c>
      <c r="G20" s="16">
        <v>0.15</v>
      </c>
      <c r="H20" s="17">
        <v>0.2</v>
      </c>
    </row>
    <row r="21" spans="1:8" ht="51" x14ac:dyDescent="0.25">
      <c r="A21" s="130" t="s">
        <v>14</v>
      </c>
      <c r="B21" s="131"/>
      <c r="C21" s="131"/>
      <c r="D21" s="5" t="s">
        <v>15</v>
      </c>
      <c r="E21" s="5" t="s">
        <v>16</v>
      </c>
      <c r="F21" s="5" t="s">
        <v>17</v>
      </c>
      <c r="G21" s="5" t="s">
        <v>18</v>
      </c>
      <c r="H21" s="6" t="s">
        <v>19</v>
      </c>
    </row>
    <row r="22" spans="1:8" ht="35.1" customHeight="1" x14ac:dyDescent="0.25">
      <c r="A22" s="152" t="s">
        <v>28</v>
      </c>
      <c r="B22" s="153"/>
      <c r="C22" s="153"/>
      <c r="D22" s="8" t="s">
        <v>29</v>
      </c>
      <c r="E22" s="8" t="s">
        <v>30</v>
      </c>
      <c r="F22" s="18">
        <v>44197</v>
      </c>
      <c r="G22" s="18">
        <v>44561</v>
      </c>
      <c r="H22" s="19" t="s">
        <v>31</v>
      </c>
    </row>
    <row r="23" spans="1:8" ht="35.1" customHeight="1" x14ac:dyDescent="0.25">
      <c r="A23" s="144" t="s">
        <v>32</v>
      </c>
      <c r="B23" s="145"/>
      <c r="C23" s="145"/>
      <c r="D23" s="20" t="s">
        <v>33</v>
      </c>
      <c r="E23" s="20" t="s">
        <v>30</v>
      </c>
      <c r="F23" s="18">
        <v>44197</v>
      </c>
      <c r="G23" s="18">
        <v>44561</v>
      </c>
      <c r="H23" s="19" t="s">
        <v>31</v>
      </c>
    </row>
    <row r="24" spans="1:8" ht="50.1" customHeight="1" x14ac:dyDescent="0.25">
      <c r="A24" s="144" t="s">
        <v>34</v>
      </c>
      <c r="B24" s="145"/>
      <c r="C24" s="145"/>
      <c r="D24" s="20" t="s">
        <v>33</v>
      </c>
      <c r="E24" s="20" t="s">
        <v>30</v>
      </c>
      <c r="F24" s="18">
        <v>44197</v>
      </c>
      <c r="G24" s="18">
        <v>44561</v>
      </c>
      <c r="H24" s="19" t="s">
        <v>31</v>
      </c>
    </row>
    <row r="25" spans="1:8" ht="24.95" customHeight="1" thickBot="1" x14ac:dyDescent="0.3">
      <c r="A25" s="149" t="s">
        <v>35</v>
      </c>
      <c r="B25" s="150"/>
      <c r="C25" s="150"/>
      <c r="D25" s="150"/>
      <c r="E25" s="150"/>
      <c r="F25" s="150"/>
      <c r="G25" s="150"/>
      <c r="H25" s="151"/>
    </row>
    <row r="26" spans="1:8" ht="15.75" thickBot="1" x14ac:dyDescent="0.3"/>
    <row r="27" spans="1:8" ht="15" customHeight="1" x14ac:dyDescent="0.25">
      <c r="A27" s="2" t="s">
        <v>0</v>
      </c>
      <c r="B27" s="126" t="s">
        <v>1</v>
      </c>
      <c r="C27" s="126"/>
      <c r="D27" s="126"/>
      <c r="E27" s="126"/>
      <c r="F27" s="126"/>
      <c r="G27" s="126"/>
      <c r="H27" s="127"/>
    </row>
    <row r="28" spans="1:8" ht="15" customHeight="1" x14ac:dyDescent="0.25">
      <c r="A28" s="3" t="s">
        <v>24</v>
      </c>
      <c r="B28" s="128" t="s">
        <v>25</v>
      </c>
      <c r="C28" s="128"/>
      <c r="D28" s="128"/>
      <c r="E28" s="128"/>
      <c r="F28" s="128"/>
      <c r="G28" s="128"/>
      <c r="H28" s="129"/>
    </row>
    <row r="29" spans="1:8" ht="63.75" x14ac:dyDescent="0.25">
      <c r="A29" s="4" t="s">
        <v>36</v>
      </c>
      <c r="B29" s="5" t="s">
        <v>5</v>
      </c>
      <c r="C29" s="5" t="s">
        <v>6</v>
      </c>
      <c r="D29" s="5" t="s">
        <v>7</v>
      </c>
      <c r="E29" s="5" t="s">
        <v>8</v>
      </c>
      <c r="F29" s="5" t="s">
        <v>9</v>
      </c>
      <c r="G29" s="5" t="s">
        <v>10</v>
      </c>
      <c r="H29" s="6" t="s">
        <v>11</v>
      </c>
    </row>
    <row r="30" spans="1:8" ht="50.1" customHeight="1" x14ac:dyDescent="0.25">
      <c r="A30" s="21" t="s">
        <v>37</v>
      </c>
      <c r="B30" s="20"/>
      <c r="C30" s="20">
        <v>0</v>
      </c>
      <c r="D30" s="20">
        <v>0</v>
      </c>
      <c r="E30" s="20">
        <v>2</v>
      </c>
      <c r="F30" s="20">
        <v>1</v>
      </c>
      <c r="G30" s="20">
        <v>2</v>
      </c>
      <c r="H30" s="22">
        <v>1</v>
      </c>
    </row>
    <row r="31" spans="1:8" ht="51" x14ac:dyDescent="0.25">
      <c r="A31" s="130" t="s">
        <v>14</v>
      </c>
      <c r="B31" s="131"/>
      <c r="C31" s="131"/>
      <c r="D31" s="5" t="s">
        <v>15</v>
      </c>
      <c r="E31" s="5" t="s">
        <v>16</v>
      </c>
      <c r="F31" s="5" t="s">
        <v>17</v>
      </c>
      <c r="G31" s="5" t="s">
        <v>18</v>
      </c>
      <c r="H31" s="6" t="s">
        <v>19</v>
      </c>
    </row>
    <row r="32" spans="1:8" ht="35.1" customHeight="1" x14ac:dyDescent="0.25">
      <c r="A32" s="134" t="s">
        <v>38</v>
      </c>
      <c r="B32" s="128"/>
      <c r="C32" s="128"/>
      <c r="D32" s="8" t="s">
        <v>29</v>
      </c>
      <c r="E32" s="8" t="s">
        <v>30</v>
      </c>
      <c r="F32" s="18">
        <v>44197</v>
      </c>
      <c r="G32" s="18">
        <v>44561</v>
      </c>
      <c r="H32" s="11" t="s">
        <v>39</v>
      </c>
    </row>
    <row r="33" spans="1:8" ht="35.1" customHeight="1" x14ac:dyDescent="0.25">
      <c r="A33" s="119" t="s">
        <v>40</v>
      </c>
      <c r="B33" s="120"/>
      <c r="C33" s="120"/>
      <c r="D33" s="20" t="s">
        <v>33</v>
      </c>
      <c r="E33" s="20" t="s">
        <v>30</v>
      </c>
      <c r="F33" s="18">
        <v>44197</v>
      </c>
      <c r="G33" s="18">
        <v>44561</v>
      </c>
      <c r="H33" s="11" t="s">
        <v>39</v>
      </c>
    </row>
    <row r="34" spans="1:8" ht="35.1" customHeight="1" x14ac:dyDescent="0.25">
      <c r="A34" s="119" t="s">
        <v>41</v>
      </c>
      <c r="B34" s="120"/>
      <c r="C34" s="120"/>
      <c r="D34" s="20" t="s">
        <v>33</v>
      </c>
      <c r="E34" s="20" t="s">
        <v>30</v>
      </c>
      <c r="F34" s="18">
        <v>44197</v>
      </c>
      <c r="G34" s="18">
        <v>44561</v>
      </c>
      <c r="H34" s="11" t="s">
        <v>42</v>
      </c>
    </row>
    <row r="35" spans="1:8" ht="35.1" customHeight="1" x14ac:dyDescent="0.25">
      <c r="A35" s="119" t="s">
        <v>43</v>
      </c>
      <c r="B35" s="120"/>
      <c r="C35" s="120"/>
      <c r="D35" s="20" t="s">
        <v>33</v>
      </c>
      <c r="E35" s="20" t="s">
        <v>30</v>
      </c>
      <c r="F35" s="18">
        <v>44197</v>
      </c>
      <c r="G35" s="18">
        <v>44561</v>
      </c>
      <c r="H35" s="11" t="s">
        <v>39</v>
      </c>
    </row>
    <row r="36" spans="1:8" ht="24.95" customHeight="1" thickBot="1" x14ac:dyDescent="0.3">
      <c r="A36" s="146" t="s">
        <v>44</v>
      </c>
      <c r="B36" s="147"/>
      <c r="C36" s="147"/>
      <c r="D36" s="147"/>
      <c r="E36" s="147"/>
      <c r="F36" s="147"/>
      <c r="G36" s="147"/>
      <c r="H36" s="148"/>
    </row>
    <row r="37" spans="1:8" ht="15.75" thickBot="1" x14ac:dyDescent="0.3"/>
    <row r="38" spans="1:8" ht="15" customHeight="1" x14ac:dyDescent="0.25">
      <c r="A38" s="2" t="s">
        <v>0</v>
      </c>
      <c r="B38" s="126" t="s">
        <v>1</v>
      </c>
      <c r="C38" s="126"/>
      <c r="D38" s="126"/>
      <c r="E38" s="126"/>
      <c r="F38" s="126"/>
      <c r="G38" s="126"/>
      <c r="H38" s="127"/>
    </row>
    <row r="39" spans="1:8" ht="15" customHeight="1" x14ac:dyDescent="0.25">
      <c r="A39" s="3" t="s">
        <v>50</v>
      </c>
      <c r="B39" s="128" t="s">
        <v>51</v>
      </c>
      <c r="C39" s="128"/>
      <c r="D39" s="128"/>
      <c r="E39" s="128"/>
      <c r="F39" s="128"/>
      <c r="G39" s="128"/>
      <c r="H39" s="129"/>
    </row>
    <row r="40" spans="1:8" ht="63.75" x14ac:dyDescent="0.25">
      <c r="A40" s="4" t="s">
        <v>52</v>
      </c>
      <c r="B40" s="5" t="s">
        <v>5</v>
      </c>
      <c r="C40" s="5" t="s">
        <v>6</v>
      </c>
      <c r="D40" s="5" t="s">
        <v>7</v>
      </c>
      <c r="E40" s="5" t="s">
        <v>8</v>
      </c>
      <c r="F40" s="5" t="s">
        <v>9</v>
      </c>
      <c r="G40" s="5" t="s">
        <v>10</v>
      </c>
      <c r="H40" s="6" t="s">
        <v>11</v>
      </c>
    </row>
    <row r="41" spans="1:8" ht="15" customHeight="1" x14ac:dyDescent="0.25">
      <c r="A41" s="28" t="s">
        <v>53</v>
      </c>
      <c r="B41" s="29"/>
      <c r="C41" s="20">
        <v>1</v>
      </c>
      <c r="D41" s="20">
        <v>1</v>
      </c>
      <c r="E41" s="20">
        <v>2</v>
      </c>
      <c r="F41" s="20">
        <v>2</v>
      </c>
      <c r="G41" s="20">
        <v>2</v>
      </c>
      <c r="H41" s="22">
        <v>3</v>
      </c>
    </row>
    <row r="42" spans="1:8" ht="51" x14ac:dyDescent="0.25">
      <c r="A42" s="130" t="s">
        <v>14</v>
      </c>
      <c r="B42" s="131"/>
      <c r="C42" s="131"/>
      <c r="D42" s="5" t="s">
        <v>15</v>
      </c>
      <c r="E42" s="5" t="s">
        <v>16</v>
      </c>
      <c r="F42" s="5" t="s">
        <v>17</v>
      </c>
      <c r="G42" s="5" t="s">
        <v>18</v>
      </c>
      <c r="H42" s="6" t="s">
        <v>19</v>
      </c>
    </row>
    <row r="43" spans="1:8" ht="35.1" customHeight="1" x14ac:dyDescent="0.25">
      <c r="A43" s="134" t="s">
        <v>54</v>
      </c>
      <c r="B43" s="128"/>
      <c r="C43" s="128"/>
      <c r="D43" s="20" t="s">
        <v>55</v>
      </c>
      <c r="E43" s="20" t="s">
        <v>30</v>
      </c>
      <c r="F43" s="18">
        <v>44197</v>
      </c>
      <c r="G43" s="18">
        <v>44561</v>
      </c>
      <c r="H43" s="19" t="s">
        <v>42</v>
      </c>
    </row>
    <row r="44" spans="1:8" ht="35.1" customHeight="1" x14ac:dyDescent="0.25">
      <c r="A44" s="134" t="s">
        <v>56</v>
      </c>
      <c r="B44" s="128"/>
      <c r="C44" s="128"/>
      <c r="D44" s="20" t="s">
        <v>55</v>
      </c>
      <c r="E44" s="20" t="s">
        <v>30</v>
      </c>
      <c r="F44" s="18">
        <v>44197</v>
      </c>
      <c r="G44" s="18">
        <v>44561</v>
      </c>
      <c r="H44" s="19" t="s">
        <v>42</v>
      </c>
    </row>
    <row r="45" spans="1:8" ht="60" customHeight="1" thickBot="1" x14ac:dyDescent="0.3">
      <c r="A45" s="142" t="s">
        <v>57</v>
      </c>
      <c r="B45" s="143"/>
      <c r="C45" s="143"/>
      <c r="D45" s="25" t="s">
        <v>58</v>
      </c>
      <c r="E45" s="25" t="s">
        <v>59</v>
      </c>
      <c r="F45" s="26">
        <v>44197</v>
      </c>
      <c r="G45" s="26">
        <v>44561</v>
      </c>
      <c r="H45" s="30" t="s">
        <v>60</v>
      </c>
    </row>
    <row r="46" spans="1:8" ht="15.75" thickBot="1" x14ac:dyDescent="0.3"/>
    <row r="47" spans="1:8" ht="15" customHeight="1" x14ac:dyDescent="0.25">
      <c r="A47" s="2" t="s">
        <v>0</v>
      </c>
      <c r="B47" s="126" t="s">
        <v>1</v>
      </c>
      <c r="C47" s="126"/>
      <c r="D47" s="126"/>
      <c r="E47" s="126"/>
      <c r="F47" s="126"/>
      <c r="G47" s="126"/>
      <c r="H47" s="127"/>
    </row>
    <row r="48" spans="1:8" ht="15" customHeight="1" x14ac:dyDescent="0.25">
      <c r="A48" s="3" t="s">
        <v>50</v>
      </c>
      <c r="B48" s="128" t="s">
        <v>51</v>
      </c>
      <c r="C48" s="128"/>
      <c r="D48" s="128"/>
      <c r="E48" s="128"/>
      <c r="F48" s="128"/>
      <c r="G48" s="128"/>
      <c r="H48" s="129"/>
    </row>
    <row r="49" spans="1:8" ht="63.75" x14ac:dyDescent="0.25">
      <c r="A49" s="4" t="s">
        <v>61</v>
      </c>
      <c r="B49" s="5" t="s">
        <v>5</v>
      </c>
      <c r="C49" s="5" t="s">
        <v>6</v>
      </c>
      <c r="D49" s="5" t="s">
        <v>7</v>
      </c>
      <c r="E49" s="5" t="s">
        <v>8</v>
      </c>
      <c r="F49" s="5" t="s">
        <v>9</v>
      </c>
      <c r="G49" s="5" t="s">
        <v>10</v>
      </c>
      <c r="H49" s="6" t="s">
        <v>11</v>
      </c>
    </row>
    <row r="50" spans="1:8" ht="35.1" customHeight="1" x14ac:dyDescent="0.25">
      <c r="A50" s="21" t="s">
        <v>62</v>
      </c>
      <c r="B50" s="20"/>
      <c r="C50" s="20">
        <v>18</v>
      </c>
      <c r="D50" s="20">
        <v>18</v>
      </c>
      <c r="E50" s="20">
        <v>18</v>
      </c>
      <c r="F50" s="20">
        <v>19</v>
      </c>
      <c r="G50" s="20">
        <v>19</v>
      </c>
      <c r="H50" s="22">
        <v>19</v>
      </c>
    </row>
    <row r="51" spans="1:8" ht="51" x14ac:dyDescent="0.25">
      <c r="A51" s="130" t="s">
        <v>14</v>
      </c>
      <c r="B51" s="131"/>
      <c r="C51" s="131"/>
      <c r="D51" s="5" t="s">
        <v>15</v>
      </c>
      <c r="E51" s="5" t="s">
        <v>16</v>
      </c>
      <c r="F51" s="5" t="s">
        <v>17</v>
      </c>
      <c r="G51" s="5" t="s">
        <v>18</v>
      </c>
      <c r="H51" s="6" t="s">
        <v>19</v>
      </c>
    </row>
    <row r="52" spans="1:8" ht="35.1" customHeight="1" x14ac:dyDescent="0.25">
      <c r="A52" s="119" t="s">
        <v>63</v>
      </c>
      <c r="B52" s="120"/>
      <c r="C52" s="120"/>
      <c r="D52" s="20" t="s">
        <v>64</v>
      </c>
      <c r="E52" s="20" t="s">
        <v>30</v>
      </c>
      <c r="F52" s="18">
        <v>44197</v>
      </c>
      <c r="G52" s="18">
        <v>44561</v>
      </c>
      <c r="H52" s="11" t="s">
        <v>65</v>
      </c>
    </row>
    <row r="53" spans="1:8" ht="50.1" customHeight="1" x14ac:dyDescent="0.25">
      <c r="A53" s="119" t="s">
        <v>66</v>
      </c>
      <c r="B53" s="120"/>
      <c r="C53" s="120"/>
      <c r="D53" s="20" t="s">
        <v>64</v>
      </c>
      <c r="E53" s="20" t="s">
        <v>30</v>
      </c>
      <c r="F53" s="18">
        <v>44197</v>
      </c>
      <c r="G53" s="18">
        <v>44561</v>
      </c>
      <c r="H53" s="11" t="s">
        <v>67</v>
      </c>
    </row>
    <row r="54" spans="1:8" ht="50.1" customHeight="1" x14ac:dyDescent="0.25">
      <c r="A54" s="140" t="s">
        <v>261</v>
      </c>
      <c r="B54" s="141"/>
      <c r="C54" s="141"/>
      <c r="D54" s="20" t="s">
        <v>64</v>
      </c>
      <c r="E54" s="31" t="s">
        <v>30</v>
      </c>
      <c r="F54" s="18">
        <v>44197</v>
      </c>
      <c r="G54" s="18">
        <v>44561</v>
      </c>
      <c r="H54" s="32" t="s">
        <v>60</v>
      </c>
    </row>
    <row r="55" spans="1:8" s="24" customFormat="1" ht="24.95" customHeight="1" thickBot="1" x14ac:dyDescent="0.3">
      <c r="A55" s="123" t="s">
        <v>68</v>
      </c>
      <c r="B55" s="124"/>
      <c r="C55" s="124"/>
      <c r="D55" s="124"/>
      <c r="E55" s="124"/>
      <c r="F55" s="124"/>
      <c r="G55" s="124"/>
      <c r="H55" s="125"/>
    </row>
    <row r="56" spans="1:8" ht="15.75" thickBot="1" x14ac:dyDescent="0.3"/>
    <row r="57" spans="1:8" ht="15" customHeight="1" x14ac:dyDescent="0.25">
      <c r="A57" s="2" t="s">
        <v>0</v>
      </c>
      <c r="B57" s="126" t="s">
        <v>1</v>
      </c>
      <c r="C57" s="126"/>
      <c r="D57" s="126"/>
      <c r="E57" s="126"/>
      <c r="F57" s="126"/>
      <c r="G57" s="126"/>
      <c r="H57" s="127"/>
    </row>
    <row r="58" spans="1:8" ht="15" customHeight="1" x14ac:dyDescent="0.25">
      <c r="A58" s="3" t="s">
        <v>50</v>
      </c>
      <c r="B58" s="128" t="s">
        <v>51</v>
      </c>
      <c r="C58" s="128"/>
      <c r="D58" s="128"/>
      <c r="E58" s="128"/>
      <c r="F58" s="128"/>
      <c r="G58" s="128"/>
      <c r="H58" s="129"/>
    </row>
    <row r="59" spans="1:8" ht="63.75" x14ac:dyDescent="0.25">
      <c r="A59" s="4" t="s">
        <v>69</v>
      </c>
      <c r="B59" s="5" t="s">
        <v>5</v>
      </c>
      <c r="C59" s="5" t="s">
        <v>6</v>
      </c>
      <c r="D59" s="5" t="s">
        <v>7</v>
      </c>
      <c r="E59" s="5" t="s">
        <v>8</v>
      </c>
      <c r="F59" s="5" t="s">
        <v>9</v>
      </c>
      <c r="G59" s="5" t="s">
        <v>10</v>
      </c>
      <c r="H59" s="6" t="s">
        <v>11</v>
      </c>
    </row>
    <row r="60" spans="1:8" ht="15" customHeight="1" x14ac:dyDescent="0.25">
      <c r="A60" s="7" t="s">
        <v>70</v>
      </c>
      <c r="B60" s="9"/>
      <c r="C60" s="8">
        <v>12</v>
      </c>
      <c r="D60" s="8">
        <v>12</v>
      </c>
      <c r="E60" s="8">
        <v>12</v>
      </c>
      <c r="F60" s="8">
        <v>14</v>
      </c>
      <c r="G60" s="8">
        <v>14</v>
      </c>
      <c r="H60" s="19">
        <v>14</v>
      </c>
    </row>
    <row r="61" spans="1:8" ht="51" x14ac:dyDescent="0.25">
      <c r="A61" s="130" t="s">
        <v>14</v>
      </c>
      <c r="B61" s="131"/>
      <c r="C61" s="131"/>
      <c r="D61" s="5" t="s">
        <v>15</v>
      </c>
      <c r="E61" s="5" t="s">
        <v>16</v>
      </c>
      <c r="F61" s="5" t="s">
        <v>17</v>
      </c>
      <c r="G61" s="5" t="s">
        <v>18</v>
      </c>
      <c r="H61" s="6" t="s">
        <v>19</v>
      </c>
    </row>
    <row r="62" spans="1:8" ht="60" customHeight="1" x14ac:dyDescent="0.25">
      <c r="A62" s="135" t="s">
        <v>71</v>
      </c>
      <c r="B62" s="136"/>
      <c r="C62" s="136"/>
      <c r="D62" s="20" t="s">
        <v>58</v>
      </c>
      <c r="E62" s="20" t="s">
        <v>59</v>
      </c>
      <c r="F62" s="18">
        <v>44197</v>
      </c>
      <c r="G62" s="18">
        <v>44561</v>
      </c>
      <c r="H62" s="22" t="s">
        <v>60</v>
      </c>
    </row>
    <row r="63" spans="1:8" s="24" customFormat="1" ht="50.1" customHeight="1" x14ac:dyDescent="0.25">
      <c r="A63" s="134" t="s">
        <v>72</v>
      </c>
      <c r="B63" s="128"/>
      <c r="C63" s="128"/>
      <c r="D63" s="20" t="s">
        <v>58</v>
      </c>
      <c r="E63" s="20" t="s">
        <v>30</v>
      </c>
      <c r="F63" s="18">
        <v>44197</v>
      </c>
      <c r="G63" s="18">
        <v>44561</v>
      </c>
      <c r="H63" s="22" t="s">
        <v>60</v>
      </c>
    </row>
    <row r="64" spans="1:8" s="24" customFormat="1" ht="24.95" customHeight="1" thickBot="1" x14ac:dyDescent="0.3">
      <c r="A64" s="137" t="s">
        <v>73</v>
      </c>
      <c r="B64" s="138"/>
      <c r="C64" s="138"/>
      <c r="D64" s="138"/>
      <c r="E64" s="138"/>
      <c r="F64" s="138"/>
      <c r="G64" s="138"/>
      <c r="H64" s="139"/>
    </row>
    <row r="65" spans="1:8" ht="15.75" thickBot="1" x14ac:dyDescent="0.3"/>
    <row r="66" spans="1:8" ht="15" customHeight="1" x14ac:dyDescent="0.25">
      <c r="A66" s="2" t="s">
        <v>0</v>
      </c>
      <c r="B66" s="126" t="s">
        <v>1</v>
      </c>
      <c r="C66" s="126"/>
      <c r="D66" s="126"/>
      <c r="E66" s="126"/>
      <c r="F66" s="126"/>
      <c r="G66" s="126"/>
      <c r="H66" s="127"/>
    </row>
    <row r="67" spans="1:8" ht="15" customHeight="1" x14ac:dyDescent="0.25">
      <c r="A67" s="3" t="s">
        <v>50</v>
      </c>
      <c r="B67" s="128" t="s">
        <v>51</v>
      </c>
      <c r="C67" s="128"/>
      <c r="D67" s="128"/>
      <c r="E67" s="128"/>
      <c r="F67" s="128"/>
      <c r="G67" s="128"/>
      <c r="H67" s="129"/>
    </row>
    <row r="68" spans="1:8" ht="63.75" x14ac:dyDescent="0.25">
      <c r="A68" s="4" t="s">
        <v>74</v>
      </c>
      <c r="B68" s="5" t="s">
        <v>5</v>
      </c>
      <c r="C68" s="5" t="s">
        <v>6</v>
      </c>
      <c r="D68" s="5" t="s">
        <v>7</v>
      </c>
      <c r="E68" s="5" t="s">
        <v>8</v>
      </c>
      <c r="F68" s="5" t="s">
        <v>9</v>
      </c>
      <c r="G68" s="5" t="s">
        <v>10</v>
      </c>
      <c r="H68" s="6" t="s">
        <v>11</v>
      </c>
    </row>
    <row r="69" spans="1:8" ht="25.5" x14ac:dyDescent="0.25">
      <c r="A69" s="28" t="s">
        <v>75</v>
      </c>
      <c r="B69" s="29"/>
      <c r="C69" s="33">
        <v>0</v>
      </c>
      <c r="D69" s="34">
        <v>0.5</v>
      </c>
      <c r="E69" s="34">
        <v>0.5</v>
      </c>
      <c r="F69" s="34">
        <v>0.6</v>
      </c>
      <c r="G69" s="34">
        <v>0.65</v>
      </c>
      <c r="H69" s="35">
        <v>0.7</v>
      </c>
    </row>
    <row r="70" spans="1:8" ht="51" x14ac:dyDescent="0.25">
      <c r="A70" s="130" t="s">
        <v>14</v>
      </c>
      <c r="B70" s="131"/>
      <c r="C70" s="131"/>
      <c r="D70" s="5" t="s">
        <v>15</v>
      </c>
      <c r="E70" s="5" t="s">
        <v>16</v>
      </c>
      <c r="F70" s="5" t="s">
        <v>17</v>
      </c>
      <c r="G70" s="5" t="s">
        <v>18</v>
      </c>
      <c r="H70" s="6" t="s">
        <v>19</v>
      </c>
    </row>
    <row r="71" spans="1:8" ht="35.1" customHeight="1" x14ac:dyDescent="0.25">
      <c r="A71" s="134" t="s">
        <v>76</v>
      </c>
      <c r="B71" s="128"/>
      <c r="C71" s="128"/>
      <c r="D71" s="8" t="s">
        <v>64</v>
      </c>
      <c r="E71" s="8" t="s">
        <v>77</v>
      </c>
      <c r="F71" s="18">
        <v>44197</v>
      </c>
      <c r="G71" s="18">
        <v>44561</v>
      </c>
      <c r="H71" s="19" t="s">
        <v>78</v>
      </c>
    </row>
    <row r="72" spans="1:8" ht="35.1" customHeight="1" x14ac:dyDescent="0.25">
      <c r="A72" s="134" t="s">
        <v>79</v>
      </c>
      <c r="B72" s="128"/>
      <c r="C72" s="128"/>
      <c r="D72" s="20" t="s">
        <v>80</v>
      </c>
      <c r="E72" s="8" t="s">
        <v>81</v>
      </c>
      <c r="F72" s="18">
        <v>44197</v>
      </c>
      <c r="G72" s="18">
        <v>44561</v>
      </c>
      <c r="H72" s="19" t="s">
        <v>78</v>
      </c>
    </row>
    <row r="73" spans="1:8" ht="35.1" customHeight="1" x14ac:dyDescent="0.25">
      <c r="A73" s="134" t="s">
        <v>82</v>
      </c>
      <c r="B73" s="128"/>
      <c r="C73" s="128"/>
      <c r="D73" s="20" t="s">
        <v>83</v>
      </c>
      <c r="E73" s="8" t="s">
        <v>81</v>
      </c>
      <c r="F73" s="18">
        <v>44197</v>
      </c>
      <c r="G73" s="18">
        <v>44561</v>
      </c>
      <c r="H73" s="19" t="s">
        <v>84</v>
      </c>
    </row>
    <row r="74" spans="1:8" ht="24.95" customHeight="1" thickBot="1" x14ac:dyDescent="0.3">
      <c r="A74" s="123" t="s">
        <v>85</v>
      </c>
      <c r="B74" s="124"/>
      <c r="C74" s="124"/>
      <c r="D74" s="124"/>
      <c r="E74" s="124"/>
      <c r="F74" s="124"/>
      <c r="G74" s="124"/>
      <c r="H74" s="125"/>
    </row>
    <row r="75" spans="1:8" ht="15.75" thickBot="1" x14ac:dyDescent="0.3"/>
    <row r="76" spans="1:8" ht="15" customHeight="1" x14ac:dyDescent="0.25">
      <c r="A76" s="2" t="s">
        <v>0</v>
      </c>
      <c r="B76" s="126" t="s">
        <v>1</v>
      </c>
      <c r="C76" s="126"/>
      <c r="D76" s="126"/>
      <c r="E76" s="126"/>
      <c r="F76" s="126"/>
      <c r="G76" s="126"/>
      <c r="H76" s="127"/>
    </row>
    <row r="77" spans="1:8" ht="15" customHeight="1" x14ac:dyDescent="0.25">
      <c r="A77" s="3" t="s">
        <v>50</v>
      </c>
      <c r="B77" s="128" t="s">
        <v>51</v>
      </c>
      <c r="C77" s="128"/>
      <c r="D77" s="128"/>
      <c r="E77" s="128"/>
      <c r="F77" s="128"/>
      <c r="G77" s="128"/>
      <c r="H77" s="129"/>
    </row>
    <row r="78" spans="1:8" ht="63.75" x14ac:dyDescent="0.25">
      <c r="A78" s="4" t="s">
        <v>86</v>
      </c>
      <c r="B78" s="5" t="s">
        <v>5</v>
      </c>
      <c r="C78" s="5" t="s">
        <v>6</v>
      </c>
      <c r="D78" s="5" t="s">
        <v>7</v>
      </c>
      <c r="E78" s="5" t="s">
        <v>8</v>
      </c>
      <c r="F78" s="5" t="s">
        <v>9</v>
      </c>
      <c r="G78" s="5" t="s">
        <v>10</v>
      </c>
      <c r="H78" s="6" t="s">
        <v>11</v>
      </c>
    </row>
    <row r="79" spans="1:8" ht="15" customHeight="1" x14ac:dyDescent="0.25">
      <c r="A79" s="28" t="s">
        <v>87</v>
      </c>
      <c r="B79" s="29"/>
      <c r="C79" s="20">
        <v>1</v>
      </c>
      <c r="D79" s="20">
        <v>2</v>
      </c>
      <c r="E79" s="20">
        <v>2</v>
      </c>
      <c r="F79" s="20">
        <v>3</v>
      </c>
      <c r="G79" s="20">
        <v>3</v>
      </c>
      <c r="H79" s="22">
        <v>3</v>
      </c>
    </row>
    <row r="80" spans="1:8" ht="51" x14ac:dyDescent="0.25">
      <c r="A80" s="130" t="s">
        <v>14</v>
      </c>
      <c r="B80" s="131"/>
      <c r="C80" s="131"/>
      <c r="D80" s="5" t="s">
        <v>88</v>
      </c>
      <c r="E80" s="5" t="s">
        <v>16</v>
      </c>
      <c r="F80" s="5" t="s">
        <v>17</v>
      </c>
      <c r="G80" s="5" t="s">
        <v>18</v>
      </c>
      <c r="H80" s="6" t="s">
        <v>19</v>
      </c>
    </row>
    <row r="81" spans="1:8" ht="35.1" customHeight="1" x14ac:dyDescent="0.25">
      <c r="A81" s="132" t="s">
        <v>89</v>
      </c>
      <c r="B81" s="133"/>
      <c r="C81" s="133"/>
      <c r="D81" s="20" t="s">
        <v>64</v>
      </c>
      <c r="E81" s="20" t="s">
        <v>30</v>
      </c>
      <c r="F81" s="36">
        <v>44197</v>
      </c>
      <c r="G81" s="36">
        <v>44561</v>
      </c>
      <c r="H81" s="22" t="s">
        <v>67</v>
      </c>
    </row>
    <row r="82" spans="1:8" ht="35.1" customHeight="1" x14ac:dyDescent="0.25">
      <c r="A82" s="117" t="s">
        <v>90</v>
      </c>
      <c r="B82" s="118"/>
      <c r="C82" s="118"/>
      <c r="D82" s="20" t="s">
        <v>64</v>
      </c>
      <c r="E82" s="9" t="s">
        <v>91</v>
      </c>
      <c r="F82" s="36">
        <v>44197</v>
      </c>
      <c r="G82" s="36">
        <v>44561</v>
      </c>
      <c r="H82" s="37" t="s">
        <v>92</v>
      </c>
    </row>
    <row r="83" spans="1:8" ht="35.1" customHeight="1" x14ac:dyDescent="0.25">
      <c r="A83" s="117" t="s">
        <v>93</v>
      </c>
      <c r="B83" s="118"/>
      <c r="C83" s="118"/>
      <c r="D83" s="20" t="s">
        <v>64</v>
      </c>
      <c r="E83" s="9"/>
      <c r="F83" s="36">
        <v>44197</v>
      </c>
      <c r="G83" s="36">
        <v>44561</v>
      </c>
      <c r="H83" s="37" t="s">
        <v>65</v>
      </c>
    </row>
    <row r="84" spans="1:8" ht="35.1" customHeight="1" x14ac:dyDescent="0.25">
      <c r="A84" s="119" t="s">
        <v>94</v>
      </c>
      <c r="B84" s="120"/>
      <c r="C84" s="120"/>
      <c r="D84" s="20" t="s">
        <v>64</v>
      </c>
      <c r="E84" s="20"/>
      <c r="F84" s="36">
        <v>44197</v>
      </c>
      <c r="G84" s="36">
        <v>44561</v>
      </c>
      <c r="H84" s="11" t="s">
        <v>60</v>
      </c>
    </row>
    <row r="85" spans="1:8" ht="50.1" customHeight="1" thickBot="1" x14ac:dyDescent="0.3">
      <c r="A85" s="121" t="s">
        <v>95</v>
      </c>
      <c r="B85" s="122"/>
      <c r="C85" s="122"/>
      <c r="D85" s="25" t="s">
        <v>64</v>
      </c>
      <c r="E85" s="25" t="s">
        <v>30</v>
      </c>
      <c r="F85" s="38">
        <v>44197</v>
      </c>
      <c r="G85" s="38">
        <v>44561</v>
      </c>
      <c r="H85" s="39" t="s">
        <v>60</v>
      </c>
    </row>
  </sheetData>
  <mergeCells count="57">
    <mergeCell ref="B10:H10"/>
    <mergeCell ref="B11:H11"/>
    <mergeCell ref="A14:C14"/>
    <mergeCell ref="A15:H15"/>
    <mergeCell ref="B3:H3"/>
    <mergeCell ref="B4:H4"/>
    <mergeCell ref="A7:C7"/>
    <mergeCell ref="A8:H8"/>
    <mergeCell ref="B17:H17"/>
    <mergeCell ref="B18:H18"/>
    <mergeCell ref="A21:C21"/>
    <mergeCell ref="A22:C22"/>
    <mergeCell ref="A23:C23"/>
    <mergeCell ref="A24:C24"/>
    <mergeCell ref="A36:H36"/>
    <mergeCell ref="A25:H25"/>
    <mergeCell ref="B27:H27"/>
    <mergeCell ref="B28:H28"/>
    <mergeCell ref="A31:C31"/>
    <mergeCell ref="A32:C32"/>
    <mergeCell ref="A33:C33"/>
    <mergeCell ref="A34:C34"/>
    <mergeCell ref="A35:C35"/>
    <mergeCell ref="B38:H38"/>
    <mergeCell ref="B39:H39"/>
    <mergeCell ref="A42:C42"/>
    <mergeCell ref="A43:C43"/>
    <mergeCell ref="A44:C44"/>
    <mergeCell ref="A45:C45"/>
    <mergeCell ref="B47:H47"/>
    <mergeCell ref="B48:H48"/>
    <mergeCell ref="A51:C51"/>
    <mergeCell ref="A52:C52"/>
    <mergeCell ref="A53:C53"/>
    <mergeCell ref="A54:C54"/>
    <mergeCell ref="A55:H55"/>
    <mergeCell ref="B57:H57"/>
    <mergeCell ref="B58:H58"/>
    <mergeCell ref="A61:C61"/>
    <mergeCell ref="A62:C62"/>
    <mergeCell ref="A63:C63"/>
    <mergeCell ref="A64:H64"/>
    <mergeCell ref="B66:H66"/>
    <mergeCell ref="B67:H67"/>
    <mergeCell ref="A70:C70"/>
    <mergeCell ref="A71:C71"/>
    <mergeCell ref="A72:C72"/>
    <mergeCell ref="A73:C73"/>
    <mergeCell ref="A82:C82"/>
    <mergeCell ref="A83:C83"/>
    <mergeCell ref="A84:C84"/>
    <mergeCell ref="A85:C85"/>
    <mergeCell ref="A74:H74"/>
    <mergeCell ref="B76:H76"/>
    <mergeCell ref="B77:H77"/>
    <mergeCell ref="A80:C80"/>
    <mergeCell ref="A81:C81"/>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42"/>
  <sheetViews>
    <sheetView zoomScaleNormal="100" workbookViewId="0"/>
  </sheetViews>
  <sheetFormatPr defaultRowHeight="15" x14ac:dyDescent="0.25"/>
  <cols>
    <col min="1" max="1" width="30.7109375" customWidth="1"/>
    <col min="2" max="3" width="10.7109375" customWidth="1"/>
    <col min="4" max="8" width="15.7109375" customWidth="1"/>
  </cols>
  <sheetData>
    <row r="1" spans="1:8" s="116" customFormat="1" ht="18.75" x14ac:dyDescent="0.3"/>
    <row r="2" spans="1:8" ht="24.95" customHeight="1" thickBot="1" x14ac:dyDescent="0.3"/>
    <row r="3" spans="1:8" ht="29.25" customHeight="1" x14ac:dyDescent="0.25">
      <c r="A3" s="2" t="s">
        <v>96</v>
      </c>
      <c r="B3" s="181" t="s">
        <v>97</v>
      </c>
      <c r="C3" s="181"/>
      <c r="D3" s="181"/>
      <c r="E3" s="181"/>
      <c r="F3" s="181"/>
      <c r="G3" s="181"/>
      <c r="H3" s="182"/>
    </row>
    <row r="4" spans="1:8" ht="15" customHeight="1" x14ac:dyDescent="0.25">
      <c r="A4" s="3" t="s">
        <v>98</v>
      </c>
      <c r="B4" s="128" t="s">
        <v>99</v>
      </c>
      <c r="C4" s="128"/>
      <c r="D4" s="128"/>
      <c r="E4" s="128"/>
      <c r="F4" s="128"/>
      <c r="G4" s="128"/>
      <c r="H4" s="129"/>
    </row>
    <row r="5" spans="1:8" ht="63.75" x14ac:dyDescent="0.25">
      <c r="A5" s="4" t="s">
        <v>100</v>
      </c>
      <c r="B5" s="5" t="s">
        <v>5</v>
      </c>
      <c r="C5" s="5" t="s">
        <v>6</v>
      </c>
      <c r="D5" s="5" t="s">
        <v>7</v>
      </c>
      <c r="E5" s="5" t="s">
        <v>8</v>
      </c>
      <c r="F5" s="5" t="s">
        <v>9</v>
      </c>
      <c r="G5" s="5" t="s">
        <v>10</v>
      </c>
      <c r="H5" s="6" t="s">
        <v>11</v>
      </c>
    </row>
    <row r="6" spans="1:8" ht="36.75" customHeight="1" x14ac:dyDescent="0.25">
      <c r="A6" s="105" t="s">
        <v>101</v>
      </c>
      <c r="B6" s="20"/>
      <c r="C6" s="40">
        <v>0.01</v>
      </c>
      <c r="D6" s="40">
        <v>0.02</v>
      </c>
      <c r="E6" s="40">
        <v>0.03</v>
      </c>
      <c r="F6" s="40">
        <v>4.9000000000000002E-2</v>
      </c>
      <c r="G6" s="40">
        <v>0.05</v>
      </c>
      <c r="H6" s="41">
        <v>0.05</v>
      </c>
    </row>
    <row r="7" spans="1:8" ht="51" customHeight="1" x14ac:dyDescent="0.25">
      <c r="A7" s="130" t="s">
        <v>14</v>
      </c>
      <c r="B7" s="131"/>
      <c r="C7" s="131"/>
      <c r="D7" s="5" t="s">
        <v>15</v>
      </c>
      <c r="E7" s="5" t="s">
        <v>16</v>
      </c>
      <c r="F7" s="5" t="s">
        <v>17</v>
      </c>
      <c r="G7" s="5" t="s">
        <v>18</v>
      </c>
      <c r="H7" s="6" t="s">
        <v>19</v>
      </c>
    </row>
    <row r="8" spans="1:8" s="13" customFormat="1" ht="35.1" customHeight="1" x14ac:dyDescent="0.25">
      <c r="A8" s="144" t="s">
        <v>102</v>
      </c>
      <c r="B8" s="145"/>
      <c r="C8" s="145"/>
      <c r="D8" s="42" t="s">
        <v>103</v>
      </c>
      <c r="E8" s="42" t="s">
        <v>104</v>
      </c>
      <c r="F8" s="43">
        <v>44197</v>
      </c>
      <c r="G8" s="43">
        <v>44561</v>
      </c>
      <c r="H8" s="22" t="s">
        <v>105</v>
      </c>
    </row>
    <row r="9" spans="1:8" s="13" customFormat="1" ht="35.1" customHeight="1" x14ac:dyDescent="0.25">
      <c r="A9" s="119" t="s">
        <v>106</v>
      </c>
      <c r="B9" s="120"/>
      <c r="C9" s="120"/>
      <c r="D9" s="20" t="s">
        <v>103</v>
      </c>
      <c r="E9" s="20"/>
      <c r="F9" s="56">
        <v>44197</v>
      </c>
      <c r="G9" s="56">
        <v>44561</v>
      </c>
      <c r="H9" s="22" t="s">
        <v>105</v>
      </c>
    </row>
    <row r="10" spans="1:8" s="45" customFormat="1" ht="24.95" customHeight="1" thickBot="1" x14ac:dyDescent="0.3">
      <c r="A10" s="173" t="s">
        <v>262</v>
      </c>
      <c r="B10" s="174"/>
      <c r="C10" s="174"/>
      <c r="D10" s="174"/>
      <c r="E10" s="174"/>
      <c r="F10" s="174"/>
      <c r="G10" s="174"/>
      <c r="H10" s="175"/>
    </row>
    <row r="11" spans="1:8" ht="24.95" customHeight="1" thickBot="1" x14ac:dyDescent="0.3"/>
    <row r="12" spans="1:8" ht="35.1" customHeight="1" x14ac:dyDescent="0.25">
      <c r="A12" s="2" t="s">
        <v>96</v>
      </c>
      <c r="B12" s="126" t="s">
        <v>97</v>
      </c>
      <c r="C12" s="126"/>
      <c r="D12" s="126"/>
      <c r="E12" s="126"/>
      <c r="F12" s="126"/>
      <c r="G12" s="126"/>
      <c r="H12" s="127"/>
    </row>
    <row r="13" spans="1:8" ht="15" customHeight="1" x14ac:dyDescent="0.25">
      <c r="A13" s="3" t="s">
        <v>98</v>
      </c>
      <c r="B13" s="128" t="s">
        <v>99</v>
      </c>
      <c r="C13" s="128"/>
      <c r="D13" s="128"/>
      <c r="E13" s="128"/>
      <c r="F13" s="128"/>
      <c r="G13" s="128"/>
      <c r="H13" s="129"/>
    </row>
    <row r="14" spans="1:8" ht="63.75" x14ac:dyDescent="0.25">
      <c r="A14" s="4" t="s">
        <v>107</v>
      </c>
      <c r="B14" s="5" t="s">
        <v>5</v>
      </c>
      <c r="C14" s="5" t="s">
        <v>6</v>
      </c>
      <c r="D14" s="5" t="s">
        <v>7</v>
      </c>
      <c r="E14" s="5" t="s">
        <v>8</v>
      </c>
      <c r="F14" s="5" t="s">
        <v>9</v>
      </c>
      <c r="G14" s="5" t="s">
        <v>10</v>
      </c>
      <c r="H14" s="6" t="s">
        <v>11</v>
      </c>
    </row>
    <row r="15" spans="1:8" ht="35.1" customHeight="1" x14ac:dyDescent="0.25">
      <c r="A15" s="105" t="s">
        <v>108</v>
      </c>
      <c r="B15" s="15"/>
      <c r="C15" s="20">
        <v>8</v>
      </c>
      <c r="D15" s="20">
        <v>5</v>
      </c>
      <c r="E15" s="20">
        <v>8</v>
      </c>
      <c r="F15" s="20">
        <v>11</v>
      </c>
      <c r="G15" s="20">
        <v>13</v>
      </c>
      <c r="H15" s="22">
        <v>11</v>
      </c>
    </row>
    <row r="16" spans="1:8" ht="51" x14ac:dyDescent="0.25">
      <c r="A16" s="130" t="s">
        <v>14</v>
      </c>
      <c r="B16" s="131"/>
      <c r="C16" s="131"/>
      <c r="D16" s="5" t="s">
        <v>15</v>
      </c>
      <c r="E16" s="5" t="s">
        <v>16</v>
      </c>
      <c r="F16" s="5" t="s">
        <v>17</v>
      </c>
      <c r="G16" s="5" t="s">
        <v>18</v>
      </c>
      <c r="H16" s="6" t="s">
        <v>19</v>
      </c>
    </row>
    <row r="17" spans="1:16" ht="35.1" customHeight="1" x14ac:dyDescent="0.25">
      <c r="A17" s="119" t="s">
        <v>109</v>
      </c>
      <c r="B17" s="120"/>
      <c r="C17" s="120"/>
      <c r="D17" s="42" t="s">
        <v>103</v>
      </c>
      <c r="E17" s="42" t="s">
        <v>104</v>
      </c>
      <c r="F17" s="43">
        <v>44197</v>
      </c>
      <c r="G17" s="43">
        <v>44561</v>
      </c>
      <c r="H17" s="22" t="s">
        <v>105</v>
      </c>
    </row>
    <row r="18" spans="1:16" ht="50.1" customHeight="1" thickBot="1" x14ac:dyDescent="0.3">
      <c r="A18" s="167" t="s">
        <v>110</v>
      </c>
      <c r="B18" s="168"/>
      <c r="C18" s="168"/>
      <c r="D18" s="46" t="s">
        <v>103</v>
      </c>
      <c r="E18" s="46" t="s">
        <v>104</v>
      </c>
      <c r="F18" s="26">
        <v>44197</v>
      </c>
      <c r="G18" s="26">
        <v>44561</v>
      </c>
      <c r="H18" s="27" t="s">
        <v>105</v>
      </c>
    </row>
    <row r="19" spans="1:16" ht="24.95" customHeight="1" thickBot="1" x14ac:dyDescent="0.3"/>
    <row r="20" spans="1:16" ht="15" customHeight="1" x14ac:dyDescent="0.25">
      <c r="A20" s="2" t="s">
        <v>111</v>
      </c>
      <c r="B20" s="126" t="s">
        <v>112</v>
      </c>
      <c r="C20" s="126"/>
      <c r="D20" s="126"/>
      <c r="E20" s="126"/>
      <c r="F20" s="126"/>
      <c r="G20" s="126"/>
      <c r="H20" s="127"/>
      <c r="I20" s="47"/>
      <c r="J20" s="48"/>
    </row>
    <row r="21" spans="1:16" ht="15" customHeight="1" x14ac:dyDescent="0.25">
      <c r="A21" s="3" t="s">
        <v>113</v>
      </c>
      <c r="B21" s="128" t="s">
        <v>114</v>
      </c>
      <c r="C21" s="128"/>
      <c r="D21" s="128"/>
      <c r="E21" s="128"/>
      <c r="F21" s="128"/>
      <c r="G21" s="128"/>
      <c r="H21" s="129"/>
      <c r="I21" s="47"/>
      <c r="J21" s="48"/>
    </row>
    <row r="22" spans="1:16" ht="63.75" x14ac:dyDescent="0.25">
      <c r="A22" s="4" t="s">
        <v>115</v>
      </c>
      <c r="B22" s="5" t="s">
        <v>5</v>
      </c>
      <c r="C22" s="5" t="s">
        <v>6</v>
      </c>
      <c r="D22" s="5" t="s">
        <v>7</v>
      </c>
      <c r="E22" s="5" t="s">
        <v>8</v>
      </c>
      <c r="F22" s="5" t="s">
        <v>9</v>
      </c>
      <c r="G22" s="5" t="s">
        <v>10</v>
      </c>
      <c r="H22" s="6" t="s">
        <v>11</v>
      </c>
      <c r="I22" s="47"/>
      <c r="J22" s="49"/>
    </row>
    <row r="23" spans="1:16" ht="50.1" customHeight="1" x14ac:dyDescent="0.25">
      <c r="A23" s="14" t="s">
        <v>116</v>
      </c>
      <c r="B23" s="20"/>
      <c r="C23" s="50">
        <v>0.84444444444444444</v>
      </c>
      <c r="D23" s="50">
        <f>C23*1.02</f>
        <v>0.8613333333333334</v>
      </c>
      <c r="E23" s="50">
        <f t="shared" ref="E23:H23" si="0">D23*1.02</f>
        <v>0.87856000000000012</v>
      </c>
      <c r="F23" s="50">
        <f t="shared" si="0"/>
        <v>0.89613120000000013</v>
      </c>
      <c r="G23" s="50">
        <f t="shared" si="0"/>
        <v>0.91405382400000013</v>
      </c>
      <c r="H23" s="51">
        <f t="shared" si="0"/>
        <v>0.93233490048000012</v>
      </c>
      <c r="I23" s="47"/>
      <c r="J23" s="52"/>
      <c r="K23" s="52"/>
      <c r="L23" s="52"/>
      <c r="M23" s="52"/>
      <c r="N23" s="52"/>
      <c r="O23" s="53"/>
      <c r="P23" s="53"/>
    </row>
    <row r="24" spans="1:16" ht="51" x14ac:dyDescent="0.25">
      <c r="A24" s="130" t="s">
        <v>14</v>
      </c>
      <c r="B24" s="131"/>
      <c r="C24" s="131"/>
      <c r="D24" s="5" t="s">
        <v>15</v>
      </c>
      <c r="E24" s="5" t="s">
        <v>16</v>
      </c>
      <c r="F24" s="5" t="s">
        <v>17</v>
      </c>
      <c r="G24" s="5" t="s">
        <v>18</v>
      </c>
      <c r="H24" s="6" t="s">
        <v>19</v>
      </c>
      <c r="I24" s="47"/>
      <c r="J24" s="54"/>
      <c r="K24" s="55"/>
      <c r="L24" s="55"/>
      <c r="M24" s="55"/>
      <c r="N24" s="55"/>
      <c r="O24" s="55"/>
      <c r="P24" s="55"/>
    </row>
    <row r="25" spans="1:16" s="13" customFormat="1" ht="35.1" customHeight="1" x14ac:dyDescent="0.25">
      <c r="A25" s="178" t="s">
        <v>117</v>
      </c>
      <c r="B25" s="179"/>
      <c r="C25" s="180"/>
      <c r="D25" s="10" t="s">
        <v>118</v>
      </c>
      <c r="E25" s="10" t="s">
        <v>119</v>
      </c>
      <c r="F25" s="56">
        <v>44197</v>
      </c>
      <c r="G25" s="56">
        <v>44561</v>
      </c>
      <c r="H25" s="11" t="s">
        <v>120</v>
      </c>
      <c r="I25" s="57"/>
      <c r="J25" s="58"/>
      <c r="K25" s="59"/>
      <c r="L25" s="59"/>
      <c r="M25" s="59"/>
      <c r="N25" s="59"/>
      <c r="O25" s="59"/>
      <c r="P25" s="59"/>
    </row>
    <row r="26" spans="1:16" s="13" customFormat="1" ht="50.1" customHeight="1" x14ac:dyDescent="0.25">
      <c r="A26" s="117" t="s">
        <v>121</v>
      </c>
      <c r="B26" s="118"/>
      <c r="C26" s="118"/>
      <c r="D26" s="8" t="s">
        <v>58</v>
      </c>
      <c r="E26" s="8" t="s">
        <v>122</v>
      </c>
      <c r="F26" s="60">
        <v>44197</v>
      </c>
      <c r="G26" s="60">
        <v>44561</v>
      </c>
      <c r="H26" s="11" t="s">
        <v>120</v>
      </c>
      <c r="I26" s="57"/>
      <c r="J26" s="58"/>
      <c r="K26" s="59"/>
      <c r="L26" s="59"/>
      <c r="M26" s="59"/>
      <c r="N26" s="59"/>
      <c r="O26" s="59"/>
      <c r="P26" s="59"/>
    </row>
    <row r="27" spans="1:16" s="13" customFormat="1" ht="35.1" customHeight="1" x14ac:dyDescent="0.25">
      <c r="A27" s="117" t="s">
        <v>123</v>
      </c>
      <c r="B27" s="118"/>
      <c r="C27" s="118"/>
      <c r="D27" s="8" t="s">
        <v>58</v>
      </c>
      <c r="E27" s="8" t="s">
        <v>119</v>
      </c>
      <c r="F27" s="60">
        <v>44197</v>
      </c>
      <c r="G27" s="60">
        <v>44561</v>
      </c>
      <c r="H27" s="11" t="s">
        <v>120</v>
      </c>
      <c r="I27" s="57"/>
      <c r="J27" s="58"/>
      <c r="K27" s="59"/>
      <c r="L27" s="59"/>
      <c r="M27" s="59"/>
      <c r="N27" s="59"/>
      <c r="O27" s="59"/>
      <c r="P27" s="59"/>
    </row>
    <row r="28" spans="1:16" ht="24.95" customHeight="1" thickBot="1" x14ac:dyDescent="0.3"/>
    <row r="29" spans="1:16" ht="15" customHeight="1" x14ac:dyDescent="0.25">
      <c r="A29" s="2" t="s">
        <v>111</v>
      </c>
      <c r="B29" s="126" t="s">
        <v>112</v>
      </c>
      <c r="C29" s="126"/>
      <c r="D29" s="126"/>
      <c r="E29" s="126"/>
      <c r="F29" s="126"/>
      <c r="G29" s="126"/>
      <c r="H29" s="127"/>
      <c r="I29" s="47"/>
      <c r="J29" s="48"/>
    </row>
    <row r="30" spans="1:16" ht="15" customHeight="1" x14ac:dyDescent="0.25">
      <c r="A30" s="3" t="s">
        <v>113</v>
      </c>
      <c r="B30" s="128" t="s">
        <v>114</v>
      </c>
      <c r="C30" s="128"/>
      <c r="D30" s="128"/>
      <c r="E30" s="128"/>
      <c r="F30" s="128"/>
      <c r="G30" s="128"/>
      <c r="H30" s="129"/>
      <c r="I30" s="47"/>
      <c r="J30" s="48"/>
    </row>
    <row r="31" spans="1:16" ht="63.75" x14ac:dyDescent="0.25">
      <c r="A31" s="4" t="s">
        <v>125</v>
      </c>
      <c r="B31" s="5" t="s">
        <v>5</v>
      </c>
      <c r="C31" s="5" t="s">
        <v>6</v>
      </c>
      <c r="D31" s="5" t="s">
        <v>7</v>
      </c>
      <c r="E31" s="5" t="s">
        <v>8</v>
      </c>
      <c r="F31" s="5" t="s">
        <v>9</v>
      </c>
      <c r="G31" s="5" t="s">
        <v>10</v>
      </c>
      <c r="H31" s="6" t="s">
        <v>11</v>
      </c>
      <c r="I31" s="47"/>
      <c r="J31" s="48"/>
    </row>
    <row r="32" spans="1:16" ht="50.1" customHeight="1" x14ac:dyDescent="0.25">
      <c r="A32" s="14" t="s">
        <v>126</v>
      </c>
      <c r="B32" s="20"/>
      <c r="C32" s="50">
        <f>1/45</f>
        <v>2.2222222222222223E-2</v>
      </c>
      <c r="D32" s="50">
        <v>0</v>
      </c>
      <c r="E32" s="50">
        <v>0</v>
      </c>
      <c r="F32" s="50">
        <v>0</v>
      </c>
      <c r="G32" s="50">
        <v>0</v>
      </c>
      <c r="H32" s="50">
        <v>0</v>
      </c>
      <c r="I32" s="47"/>
      <c r="J32" s="48"/>
    </row>
    <row r="33" spans="1:10" ht="51" customHeight="1" x14ac:dyDescent="0.25">
      <c r="A33" s="130" t="s">
        <v>14</v>
      </c>
      <c r="B33" s="131"/>
      <c r="C33" s="131"/>
      <c r="D33" s="5" t="s">
        <v>15</v>
      </c>
      <c r="E33" s="5" t="s">
        <v>16</v>
      </c>
      <c r="F33" s="5" t="s">
        <v>17</v>
      </c>
      <c r="G33" s="5" t="s">
        <v>18</v>
      </c>
      <c r="H33" s="6" t="s">
        <v>19</v>
      </c>
      <c r="I33" s="47"/>
      <c r="J33" s="48"/>
    </row>
    <row r="34" spans="1:10" s="64" customFormat="1" ht="35.1" customHeight="1" x14ac:dyDescent="0.25">
      <c r="A34" s="134" t="s">
        <v>127</v>
      </c>
      <c r="B34" s="128"/>
      <c r="C34" s="128"/>
      <c r="D34" s="20" t="s">
        <v>118</v>
      </c>
      <c r="E34" s="20" t="s">
        <v>119</v>
      </c>
      <c r="F34" s="18">
        <v>44197</v>
      </c>
      <c r="G34" s="18">
        <v>44561</v>
      </c>
      <c r="H34" s="62" t="s">
        <v>120</v>
      </c>
      <c r="I34" s="63"/>
      <c r="J34" s="23"/>
    </row>
    <row r="35" spans="1:10" s="64" customFormat="1" ht="24.95" customHeight="1" thickBot="1" x14ac:dyDescent="0.3">
      <c r="A35" s="65"/>
      <c r="B35" s="65"/>
      <c r="C35" s="65"/>
      <c r="D35" s="66"/>
      <c r="E35" s="66"/>
      <c r="F35" s="67"/>
      <c r="G35" s="67"/>
      <c r="H35" s="68"/>
      <c r="I35" s="63"/>
      <c r="J35" s="23"/>
    </row>
    <row r="36" spans="1:10" ht="15" customHeight="1" x14ac:dyDescent="0.25">
      <c r="A36" s="2" t="s">
        <v>111</v>
      </c>
      <c r="B36" s="126" t="s">
        <v>112</v>
      </c>
      <c r="C36" s="126"/>
      <c r="D36" s="126"/>
      <c r="E36" s="126"/>
      <c r="F36" s="126"/>
      <c r="G36" s="126"/>
      <c r="H36" s="127"/>
      <c r="I36" s="47"/>
      <c r="J36" s="48"/>
    </row>
    <row r="37" spans="1:10" ht="15" customHeight="1" x14ac:dyDescent="0.25">
      <c r="A37" s="3" t="s">
        <v>113</v>
      </c>
      <c r="B37" s="128" t="s">
        <v>114</v>
      </c>
      <c r="C37" s="128"/>
      <c r="D37" s="128"/>
      <c r="E37" s="128"/>
      <c r="F37" s="128"/>
      <c r="G37" s="128"/>
      <c r="H37" s="129"/>
      <c r="I37" s="47"/>
      <c r="J37" s="48"/>
    </row>
    <row r="38" spans="1:10" ht="63.75" x14ac:dyDescent="0.25">
      <c r="A38" s="4" t="s">
        <v>128</v>
      </c>
      <c r="B38" s="5" t="s">
        <v>5</v>
      </c>
      <c r="C38" s="5" t="s">
        <v>6</v>
      </c>
      <c r="D38" s="5" t="s">
        <v>7</v>
      </c>
      <c r="E38" s="5" t="s">
        <v>8</v>
      </c>
      <c r="F38" s="5" t="s">
        <v>9</v>
      </c>
      <c r="G38" s="5" t="s">
        <v>10</v>
      </c>
      <c r="H38" s="6" t="s">
        <v>11</v>
      </c>
      <c r="I38" s="47"/>
      <c r="J38" s="48"/>
    </row>
    <row r="39" spans="1:10" ht="15" customHeight="1" x14ac:dyDescent="0.25">
      <c r="A39" s="104" t="s">
        <v>129</v>
      </c>
      <c r="B39" s="9"/>
      <c r="C39" s="109">
        <v>0.94</v>
      </c>
      <c r="D39" s="110">
        <v>0.94</v>
      </c>
      <c r="E39" s="110">
        <f>D39*1.05</f>
        <v>0.98699999999999999</v>
      </c>
      <c r="F39" s="110">
        <f>E39*1.05</f>
        <v>1.0363500000000001</v>
      </c>
      <c r="G39" s="110">
        <f>F39*1.05</f>
        <v>1.0881675000000002</v>
      </c>
      <c r="H39" s="111">
        <f>G39*1.05</f>
        <v>1.1425758750000001</v>
      </c>
      <c r="I39" s="108"/>
    </row>
    <row r="40" spans="1:10" ht="51" customHeight="1" x14ac:dyDescent="0.25">
      <c r="A40" s="130" t="s">
        <v>14</v>
      </c>
      <c r="B40" s="131"/>
      <c r="C40" s="131"/>
      <c r="D40" s="5" t="s">
        <v>15</v>
      </c>
      <c r="E40" s="5" t="s">
        <v>16</v>
      </c>
      <c r="F40" s="5" t="s">
        <v>17</v>
      </c>
      <c r="G40" s="5" t="s">
        <v>18</v>
      </c>
      <c r="H40" s="6" t="s">
        <v>19</v>
      </c>
      <c r="I40" s="47"/>
      <c r="J40" s="48"/>
    </row>
    <row r="41" spans="1:10" s="70" customFormat="1" ht="35.1" customHeight="1" x14ac:dyDescent="0.25">
      <c r="A41" s="117" t="s">
        <v>130</v>
      </c>
      <c r="B41" s="118"/>
      <c r="C41" s="118"/>
      <c r="D41" s="20" t="s">
        <v>131</v>
      </c>
      <c r="E41" s="20"/>
      <c r="F41" s="36">
        <v>44197</v>
      </c>
      <c r="G41" s="36">
        <v>44561</v>
      </c>
      <c r="H41" s="62" t="s">
        <v>120</v>
      </c>
      <c r="I41" s="23"/>
      <c r="J41" s="49"/>
    </row>
    <row r="42" spans="1:10" s="70" customFormat="1" ht="50.1" customHeight="1" thickBot="1" x14ac:dyDescent="0.3">
      <c r="A42" s="176" t="s">
        <v>132</v>
      </c>
      <c r="B42" s="177"/>
      <c r="C42" s="177"/>
      <c r="D42" s="25" t="s">
        <v>118</v>
      </c>
      <c r="E42" s="46" t="s">
        <v>119</v>
      </c>
      <c r="F42" s="44">
        <v>44197</v>
      </c>
      <c r="G42" s="44">
        <v>44561</v>
      </c>
      <c r="H42" s="69" t="s">
        <v>120</v>
      </c>
      <c r="I42" s="23"/>
      <c r="J42" s="23"/>
    </row>
    <row r="43" spans="1:10" ht="24.95" customHeight="1" thickBot="1" x14ac:dyDescent="0.3"/>
    <row r="44" spans="1:10" ht="15" customHeight="1" x14ac:dyDescent="0.25">
      <c r="A44" s="2" t="s">
        <v>111</v>
      </c>
      <c r="B44" s="126" t="s">
        <v>112</v>
      </c>
      <c r="C44" s="126"/>
      <c r="D44" s="126"/>
      <c r="E44" s="126"/>
      <c r="F44" s="126"/>
      <c r="G44" s="126"/>
      <c r="H44" s="127"/>
    </row>
    <row r="45" spans="1:10" ht="15" customHeight="1" x14ac:dyDescent="0.25">
      <c r="A45" s="3" t="s">
        <v>113</v>
      </c>
      <c r="B45" s="128" t="s">
        <v>114</v>
      </c>
      <c r="C45" s="128"/>
      <c r="D45" s="128"/>
      <c r="E45" s="128"/>
      <c r="F45" s="128"/>
      <c r="G45" s="128"/>
      <c r="H45" s="129"/>
    </row>
    <row r="46" spans="1:10" ht="63.75" x14ac:dyDescent="0.25">
      <c r="A46" s="4" t="s">
        <v>133</v>
      </c>
      <c r="B46" s="5" t="s">
        <v>5</v>
      </c>
      <c r="C46" s="5" t="s">
        <v>6</v>
      </c>
      <c r="D46" s="5" t="s">
        <v>7</v>
      </c>
      <c r="E46" s="5" t="s">
        <v>8</v>
      </c>
      <c r="F46" s="5" t="s">
        <v>9</v>
      </c>
      <c r="G46" s="5" t="s">
        <v>10</v>
      </c>
      <c r="H46" s="6" t="s">
        <v>11</v>
      </c>
    </row>
    <row r="47" spans="1:10" ht="15" customHeight="1" x14ac:dyDescent="0.25">
      <c r="A47" s="7" t="s">
        <v>134</v>
      </c>
      <c r="B47" s="9"/>
      <c r="C47" s="71">
        <v>11.349555555555556</v>
      </c>
      <c r="D47" s="71">
        <v>11.487333333333336</v>
      </c>
      <c r="E47" s="71">
        <v>11.99888888888889</v>
      </c>
      <c r="F47" s="71">
        <v>12.466888888888889</v>
      </c>
      <c r="G47" s="71">
        <v>13.008000000000001</v>
      </c>
      <c r="H47" s="72">
        <v>13.407555555555556</v>
      </c>
    </row>
    <row r="48" spans="1:10" ht="51" x14ac:dyDescent="0.25">
      <c r="A48" s="130" t="s">
        <v>14</v>
      </c>
      <c r="B48" s="131"/>
      <c r="C48" s="131"/>
      <c r="D48" s="5" t="s">
        <v>15</v>
      </c>
      <c r="E48" s="5" t="s">
        <v>16</v>
      </c>
      <c r="F48" s="5" t="s">
        <v>17</v>
      </c>
      <c r="G48" s="5" t="s">
        <v>18</v>
      </c>
      <c r="H48" s="6" t="s">
        <v>19</v>
      </c>
    </row>
    <row r="49" spans="1:8" s="13" customFormat="1" ht="35.1" customHeight="1" thickBot="1" x14ac:dyDescent="0.3">
      <c r="A49" s="117" t="s">
        <v>135</v>
      </c>
      <c r="B49" s="118"/>
      <c r="C49" s="118"/>
      <c r="D49" s="20" t="s">
        <v>131</v>
      </c>
      <c r="E49" s="20"/>
      <c r="F49" s="36">
        <v>44197</v>
      </c>
      <c r="G49" s="36">
        <v>44561</v>
      </c>
      <c r="H49" s="69" t="s">
        <v>120</v>
      </c>
    </row>
    <row r="50" spans="1:8" ht="50.1" customHeight="1" thickBot="1" x14ac:dyDescent="0.3">
      <c r="A50" s="176" t="s">
        <v>136</v>
      </c>
      <c r="B50" s="177"/>
      <c r="C50" s="177"/>
      <c r="D50" s="25" t="s">
        <v>118</v>
      </c>
      <c r="E50" s="46" t="s">
        <v>119</v>
      </c>
      <c r="F50" s="44">
        <v>44197</v>
      </c>
      <c r="G50" s="44">
        <v>44561</v>
      </c>
      <c r="H50" s="69" t="s">
        <v>120</v>
      </c>
    </row>
    <row r="51" spans="1:8" ht="24.95" customHeight="1" thickBot="1" x14ac:dyDescent="0.3"/>
    <row r="52" spans="1:8" ht="15" customHeight="1" x14ac:dyDescent="0.25">
      <c r="A52" s="2" t="s">
        <v>111</v>
      </c>
      <c r="B52" s="126" t="s">
        <v>112</v>
      </c>
      <c r="C52" s="126"/>
      <c r="D52" s="126"/>
      <c r="E52" s="126"/>
      <c r="F52" s="126"/>
      <c r="G52" s="126"/>
      <c r="H52" s="127"/>
    </row>
    <row r="53" spans="1:8" ht="15" customHeight="1" x14ac:dyDescent="0.25">
      <c r="A53" s="3" t="s">
        <v>113</v>
      </c>
      <c r="B53" s="128" t="s">
        <v>114</v>
      </c>
      <c r="C53" s="128"/>
      <c r="D53" s="128"/>
      <c r="E53" s="128"/>
      <c r="F53" s="128"/>
      <c r="G53" s="128"/>
      <c r="H53" s="129"/>
    </row>
    <row r="54" spans="1:8" ht="63.75" x14ac:dyDescent="0.25">
      <c r="A54" s="4" t="s">
        <v>137</v>
      </c>
      <c r="B54" s="5" t="s">
        <v>5</v>
      </c>
      <c r="C54" s="5" t="s">
        <v>6</v>
      </c>
      <c r="D54" s="5" t="s">
        <v>7</v>
      </c>
      <c r="E54" s="5" t="s">
        <v>8</v>
      </c>
      <c r="F54" s="5" t="s">
        <v>9</v>
      </c>
      <c r="G54" s="5" t="s">
        <v>10</v>
      </c>
      <c r="H54" s="6" t="s">
        <v>11</v>
      </c>
    </row>
    <row r="55" spans="1:8" ht="25.5" x14ac:dyDescent="0.25">
      <c r="A55" s="7" t="s">
        <v>138</v>
      </c>
      <c r="B55" s="9"/>
      <c r="C55" s="8">
        <v>7</v>
      </c>
      <c r="D55" s="8">
        <v>5</v>
      </c>
      <c r="E55" s="8">
        <v>5</v>
      </c>
      <c r="F55" s="8">
        <v>6</v>
      </c>
      <c r="G55" s="8">
        <v>7</v>
      </c>
      <c r="H55" s="19">
        <v>8</v>
      </c>
    </row>
    <row r="56" spans="1:8" ht="51" x14ac:dyDescent="0.25">
      <c r="A56" s="130" t="s">
        <v>14</v>
      </c>
      <c r="B56" s="131"/>
      <c r="C56" s="131"/>
      <c r="D56" s="5" t="s">
        <v>15</v>
      </c>
      <c r="E56" s="5" t="s">
        <v>16</v>
      </c>
      <c r="F56" s="5" t="s">
        <v>17</v>
      </c>
      <c r="G56" s="5" t="s">
        <v>18</v>
      </c>
      <c r="H56" s="6" t="s">
        <v>19</v>
      </c>
    </row>
    <row r="57" spans="1:8" s="13" customFormat="1" ht="35.1" customHeight="1" x14ac:dyDescent="0.25">
      <c r="A57" s="117" t="s">
        <v>139</v>
      </c>
      <c r="B57" s="118"/>
      <c r="C57" s="118"/>
      <c r="D57" s="20" t="s">
        <v>131</v>
      </c>
      <c r="E57" s="20"/>
      <c r="F57" s="36">
        <v>44197</v>
      </c>
      <c r="G57" s="36">
        <v>44561</v>
      </c>
      <c r="H57" s="62" t="s">
        <v>120</v>
      </c>
    </row>
    <row r="58" spans="1:8" ht="50.1" customHeight="1" x14ac:dyDescent="0.25">
      <c r="A58" s="171" t="s">
        <v>140</v>
      </c>
      <c r="B58" s="172"/>
      <c r="C58" s="172"/>
      <c r="D58" s="20" t="s">
        <v>118</v>
      </c>
      <c r="E58" s="42" t="s">
        <v>119</v>
      </c>
      <c r="F58" s="56">
        <v>44197</v>
      </c>
      <c r="G58" s="56">
        <v>44561</v>
      </c>
      <c r="H58" s="62" t="s">
        <v>120</v>
      </c>
    </row>
    <row r="59" spans="1:8" ht="206.25" customHeight="1" thickBot="1" x14ac:dyDescent="0.3">
      <c r="A59" s="173" t="s">
        <v>260</v>
      </c>
      <c r="B59" s="174"/>
      <c r="C59" s="174"/>
      <c r="D59" s="174"/>
      <c r="E59" s="174"/>
      <c r="F59" s="174"/>
      <c r="G59" s="174"/>
      <c r="H59" s="175"/>
    </row>
    <row r="60" spans="1:8" ht="24.95" customHeight="1" thickBot="1" x14ac:dyDescent="0.3"/>
    <row r="61" spans="1:8" ht="15" customHeight="1" x14ac:dyDescent="0.25">
      <c r="A61" s="2" t="s">
        <v>111</v>
      </c>
      <c r="B61" s="126" t="s">
        <v>112</v>
      </c>
      <c r="C61" s="126"/>
      <c r="D61" s="126"/>
      <c r="E61" s="126"/>
      <c r="F61" s="126"/>
      <c r="G61" s="126"/>
      <c r="H61" s="127"/>
    </row>
    <row r="62" spans="1:8" ht="15" customHeight="1" x14ac:dyDescent="0.25">
      <c r="A62" s="3" t="s">
        <v>141</v>
      </c>
      <c r="B62" s="128" t="s">
        <v>142</v>
      </c>
      <c r="C62" s="128"/>
      <c r="D62" s="128"/>
      <c r="E62" s="128"/>
      <c r="F62" s="128"/>
      <c r="G62" s="128"/>
      <c r="H62" s="129"/>
    </row>
    <row r="63" spans="1:8" ht="63.75" x14ac:dyDescent="0.25">
      <c r="A63" s="4" t="s">
        <v>143</v>
      </c>
      <c r="B63" s="5" t="s">
        <v>5</v>
      </c>
      <c r="C63" s="5" t="s">
        <v>6</v>
      </c>
      <c r="D63" s="5" t="s">
        <v>7</v>
      </c>
      <c r="E63" s="5" t="s">
        <v>8</v>
      </c>
      <c r="F63" s="5" t="s">
        <v>9</v>
      </c>
      <c r="G63" s="5" t="s">
        <v>10</v>
      </c>
      <c r="H63" s="6" t="s">
        <v>11</v>
      </c>
    </row>
    <row r="64" spans="1:8" ht="35.1" customHeight="1" x14ac:dyDescent="0.25">
      <c r="A64" s="14" t="s">
        <v>144</v>
      </c>
      <c r="B64" s="15"/>
      <c r="C64" s="20">
        <v>3</v>
      </c>
      <c r="D64" s="20">
        <v>2</v>
      </c>
      <c r="E64" s="20">
        <v>2</v>
      </c>
      <c r="F64" s="20">
        <v>3</v>
      </c>
      <c r="G64" s="20">
        <v>4</v>
      </c>
      <c r="H64" s="22">
        <v>5</v>
      </c>
    </row>
    <row r="65" spans="1:8" ht="51" x14ac:dyDescent="0.25">
      <c r="A65" s="130" t="s">
        <v>14</v>
      </c>
      <c r="B65" s="131"/>
      <c r="C65" s="131"/>
      <c r="D65" s="5" t="s">
        <v>15</v>
      </c>
      <c r="E65" s="5" t="s">
        <v>16</v>
      </c>
      <c r="F65" s="5" t="s">
        <v>17</v>
      </c>
      <c r="G65" s="5" t="s">
        <v>18</v>
      </c>
      <c r="H65" s="6" t="s">
        <v>19</v>
      </c>
    </row>
    <row r="66" spans="1:8" ht="35.1" customHeight="1" x14ac:dyDescent="0.25">
      <c r="A66" s="134" t="s">
        <v>145</v>
      </c>
      <c r="B66" s="128"/>
      <c r="C66" s="128"/>
      <c r="D66" s="20" t="s">
        <v>64</v>
      </c>
      <c r="E66" s="20"/>
      <c r="F66" s="18">
        <v>44197</v>
      </c>
      <c r="G66" s="18">
        <v>44561</v>
      </c>
      <c r="H66" s="19" t="s">
        <v>146</v>
      </c>
    </row>
    <row r="67" spans="1:8" ht="35.1" customHeight="1" x14ac:dyDescent="0.25">
      <c r="A67" s="134" t="s">
        <v>147</v>
      </c>
      <c r="B67" s="128"/>
      <c r="C67" s="128"/>
      <c r="D67" s="20" t="s">
        <v>58</v>
      </c>
      <c r="E67" s="20" t="s">
        <v>30</v>
      </c>
      <c r="F67" s="18">
        <v>44197</v>
      </c>
      <c r="G67" s="18">
        <v>44561</v>
      </c>
      <c r="H67" s="19" t="s">
        <v>148</v>
      </c>
    </row>
    <row r="68" spans="1:8" ht="35.1" customHeight="1" thickBot="1" x14ac:dyDescent="0.3">
      <c r="A68" s="142" t="s">
        <v>149</v>
      </c>
      <c r="B68" s="143"/>
      <c r="C68" s="143"/>
      <c r="D68" s="25" t="s">
        <v>124</v>
      </c>
      <c r="E68" s="25"/>
      <c r="F68" s="18">
        <v>44197</v>
      </c>
      <c r="G68" s="61">
        <v>44561</v>
      </c>
      <c r="H68" s="30" t="s">
        <v>146</v>
      </c>
    </row>
    <row r="69" spans="1:8" ht="24.95" customHeight="1" thickBot="1" x14ac:dyDescent="0.3"/>
    <row r="70" spans="1:8" ht="15" customHeight="1" x14ac:dyDescent="0.25">
      <c r="A70" s="2" t="s">
        <v>111</v>
      </c>
      <c r="B70" s="126" t="s">
        <v>112</v>
      </c>
      <c r="C70" s="126"/>
      <c r="D70" s="126"/>
      <c r="E70" s="126"/>
      <c r="F70" s="126"/>
      <c r="G70" s="126"/>
      <c r="H70" s="127"/>
    </row>
    <row r="71" spans="1:8" ht="15" customHeight="1" x14ac:dyDescent="0.25">
      <c r="A71" s="3" t="s">
        <v>141</v>
      </c>
      <c r="B71" s="128" t="s">
        <v>142</v>
      </c>
      <c r="C71" s="128"/>
      <c r="D71" s="128"/>
      <c r="E71" s="128"/>
      <c r="F71" s="128"/>
      <c r="G71" s="128"/>
      <c r="H71" s="129"/>
    </row>
    <row r="72" spans="1:8" ht="63.75" x14ac:dyDescent="0.25">
      <c r="A72" s="4" t="s">
        <v>150</v>
      </c>
      <c r="B72" s="5" t="s">
        <v>5</v>
      </c>
      <c r="C72" s="5" t="s">
        <v>6</v>
      </c>
      <c r="D72" s="5" t="s">
        <v>7</v>
      </c>
      <c r="E72" s="5" t="s">
        <v>8</v>
      </c>
      <c r="F72" s="5" t="s">
        <v>9</v>
      </c>
      <c r="G72" s="5" t="s">
        <v>10</v>
      </c>
      <c r="H72" s="6" t="s">
        <v>11</v>
      </c>
    </row>
    <row r="73" spans="1:8" ht="35.1" customHeight="1" x14ac:dyDescent="0.25">
      <c r="A73" s="105" t="s">
        <v>151</v>
      </c>
      <c r="B73" s="20"/>
      <c r="C73" s="20">
        <v>25.8</v>
      </c>
      <c r="D73" s="20">
        <v>0</v>
      </c>
      <c r="E73" s="20">
        <v>0.2</v>
      </c>
      <c r="F73" s="20">
        <v>0</v>
      </c>
      <c r="G73" s="20">
        <v>0</v>
      </c>
      <c r="H73" s="22">
        <v>0</v>
      </c>
    </row>
    <row r="74" spans="1:8" ht="51" x14ac:dyDescent="0.25">
      <c r="A74" s="130" t="s">
        <v>14</v>
      </c>
      <c r="B74" s="131"/>
      <c r="C74" s="131"/>
      <c r="D74" s="5" t="s">
        <v>15</v>
      </c>
      <c r="E74" s="5" t="s">
        <v>16</v>
      </c>
      <c r="F74" s="5" t="s">
        <v>17</v>
      </c>
      <c r="G74" s="5" t="s">
        <v>18</v>
      </c>
      <c r="H74" s="6" t="s">
        <v>19</v>
      </c>
    </row>
    <row r="75" spans="1:8" ht="35.1" customHeight="1" x14ac:dyDescent="0.25">
      <c r="A75" s="134" t="s">
        <v>152</v>
      </c>
      <c r="B75" s="128"/>
      <c r="C75" s="128"/>
      <c r="D75" s="20" t="s">
        <v>64</v>
      </c>
      <c r="E75" s="20"/>
      <c r="F75" s="18">
        <v>44197</v>
      </c>
      <c r="G75" s="18">
        <v>44561</v>
      </c>
      <c r="H75" s="19" t="s">
        <v>146</v>
      </c>
    </row>
    <row r="76" spans="1:8" ht="35.1" customHeight="1" x14ac:dyDescent="0.25">
      <c r="A76" s="134" t="s">
        <v>153</v>
      </c>
      <c r="B76" s="128"/>
      <c r="C76" s="128"/>
      <c r="D76" s="20" t="s">
        <v>58</v>
      </c>
      <c r="E76" s="20" t="s">
        <v>30</v>
      </c>
      <c r="F76" s="18">
        <v>44197</v>
      </c>
      <c r="G76" s="18">
        <v>44561</v>
      </c>
      <c r="H76" s="19" t="s">
        <v>148</v>
      </c>
    </row>
    <row r="77" spans="1:8" ht="35.1" customHeight="1" thickBot="1" x14ac:dyDescent="0.3">
      <c r="A77" s="142" t="s">
        <v>154</v>
      </c>
      <c r="B77" s="143"/>
      <c r="C77" s="143"/>
      <c r="D77" s="25" t="s">
        <v>124</v>
      </c>
      <c r="E77" s="25"/>
      <c r="F77" s="26">
        <v>44197</v>
      </c>
      <c r="G77" s="61">
        <v>44561</v>
      </c>
      <c r="H77" s="30" t="s">
        <v>146</v>
      </c>
    </row>
    <row r="78" spans="1:8" ht="24.95" customHeight="1" thickBot="1" x14ac:dyDescent="0.3"/>
    <row r="79" spans="1:8" ht="15" customHeight="1" x14ac:dyDescent="0.25">
      <c r="A79" s="2" t="s">
        <v>111</v>
      </c>
      <c r="B79" s="126" t="s">
        <v>112</v>
      </c>
      <c r="C79" s="126"/>
      <c r="D79" s="126"/>
      <c r="E79" s="126"/>
      <c r="F79" s="126"/>
      <c r="G79" s="126"/>
      <c r="H79" s="127"/>
    </row>
    <row r="80" spans="1:8" ht="15" customHeight="1" x14ac:dyDescent="0.25">
      <c r="A80" s="3" t="s">
        <v>141</v>
      </c>
      <c r="B80" s="128" t="s">
        <v>142</v>
      </c>
      <c r="C80" s="128"/>
      <c r="D80" s="128"/>
      <c r="E80" s="128"/>
      <c r="F80" s="128"/>
      <c r="G80" s="128"/>
      <c r="H80" s="129"/>
    </row>
    <row r="81" spans="1:8" ht="63.75" x14ac:dyDescent="0.25">
      <c r="A81" s="4" t="s">
        <v>155</v>
      </c>
      <c r="B81" s="5" t="s">
        <v>5</v>
      </c>
      <c r="C81" s="5" t="s">
        <v>6</v>
      </c>
      <c r="D81" s="5" t="s">
        <v>7</v>
      </c>
      <c r="E81" s="5" t="s">
        <v>8</v>
      </c>
      <c r="F81" s="5" t="s">
        <v>9</v>
      </c>
      <c r="G81" s="5" t="s">
        <v>10</v>
      </c>
      <c r="H81" s="6" t="s">
        <v>11</v>
      </c>
    </row>
    <row r="82" spans="1:8" ht="35.1" customHeight="1" x14ac:dyDescent="0.25">
      <c r="A82" s="14" t="s">
        <v>156</v>
      </c>
      <c r="B82" s="20"/>
      <c r="C82" s="20">
        <v>0</v>
      </c>
      <c r="D82" s="20">
        <v>3</v>
      </c>
      <c r="E82" s="20">
        <v>2</v>
      </c>
      <c r="F82" s="20">
        <v>5</v>
      </c>
      <c r="G82" s="20">
        <v>4</v>
      </c>
      <c r="H82" s="22">
        <v>4</v>
      </c>
    </row>
    <row r="83" spans="1:8" ht="51" x14ac:dyDescent="0.25">
      <c r="A83" s="130" t="s">
        <v>14</v>
      </c>
      <c r="B83" s="131"/>
      <c r="C83" s="131"/>
      <c r="D83" s="5" t="s">
        <v>15</v>
      </c>
      <c r="E83" s="5" t="s">
        <v>16</v>
      </c>
      <c r="F83" s="5" t="s">
        <v>17</v>
      </c>
      <c r="G83" s="5" t="s">
        <v>18</v>
      </c>
      <c r="H83" s="6" t="s">
        <v>19</v>
      </c>
    </row>
    <row r="84" spans="1:8" ht="50.1" customHeight="1" x14ac:dyDescent="0.25">
      <c r="A84" s="119" t="s">
        <v>157</v>
      </c>
      <c r="B84" s="120"/>
      <c r="C84" s="120"/>
      <c r="D84" s="10" t="s">
        <v>124</v>
      </c>
      <c r="E84" s="10"/>
      <c r="F84" s="18">
        <v>44197</v>
      </c>
      <c r="G84" s="73">
        <v>44561</v>
      </c>
      <c r="H84" s="19" t="s">
        <v>158</v>
      </c>
    </row>
    <row r="85" spans="1:8" ht="50.1" customHeight="1" thickBot="1" x14ac:dyDescent="0.3">
      <c r="A85" s="169" t="s">
        <v>159</v>
      </c>
      <c r="B85" s="170"/>
      <c r="C85" s="170"/>
      <c r="D85" s="25" t="s">
        <v>58</v>
      </c>
      <c r="E85" s="25" t="s">
        <v>104</v>
      </c>
      <c r="F85" s="26">
        <v>44197</v>
      </c>
      <c r="G85" s="26">
        <v>44561</v>
      </c>
      <c r="H85" s="27" t="s">
        <v>158</v>
      </c>
    </row>
    <row r="86" spans="1:8" ht="24.95" customHeight="1" thickBot="1" x14ac:dyDescent="0.3"/>
    <row r="87" spans="1:8" ht="15" customHeight="1" x14ac:dyDescent="0.25">
      <c r="A87" s="2" t="s">
        <v>111</v>
      </c>
      <c r="B87" s="126" t="s">
        <v>112</v>
      </c>
      <c r="C87" s="126"/>
      <c r="D87" s="126"/>
      <c r="E87" s="126"/>
      <c r="F87" s="126"/>
      <c r="G87" s="126"/>
      <c r="H87" s="127"/>
    </row>
    <row r="88" spans="1:8" ht="15" customHeight="1" x14ac:dyDescent="0.25">
      <c r="A88" s="3" t="s">
        <v>141</v>
      </c>
      <c r="B88" s="128" t="s">
        <v>142</v>
      </c>
      <c r="C88" s="128"/>
      <c r="D88" s="128"/>
      <c r="E88" s="128"/>
      <c r="F88" s="128"/>
      <c r="G88" s="128"/>
      <c r="H88" s="129"/>
    </row>
    <row r="89" spans="1:8" ht="63.75" x14ac:dyDescent="0.25">
      <c r="A89" s="4" t="s">
        <v>160</v>
      </c>
      <c r="B89" s="5" t="s">
        <v>5</v>
      </c>
      <c r="C89" s="5" t="s">
        <v>6</v>
      </c>
      <c r="D89" s="5" t="s">
        <v>7</v>
      </c>
      <c r="E89" s="5" t="s">
        <v>8</v>
      </c>
      <c r="F89" s="5" t="s">
        <v>9</v>
      </c>
      <c r="G89" s="5" t="s">
        <v>10</v>
      </c>
      <c r="H89" s="6" t="s">
        <v>11</v>
      </c>
    </row>
    <row r="90" spans="1:8" ht="35.1" customHeight="1" x14ac:dyDescent="0.25">
      <c r="A90" s="74" t="s">
        <v>161</v>
      </c>
      <c r="B90" s="20"/>
      <c r="C90" s="20">
        <v>3.2</v>
      </c>
      <c r="D90" s="20">
        <v>0.5</v>
      </c>
      <c r="E90" s="20">
        <v>0.5</v>
      </c>
      <c r="F90" s="20">
        <v>0.6</v>
      </c>
      <c r="G90" s="20">
        <v>0.6</v>
      </c>
      <c r="H90" s="20">
        <v>0.6</v>
      </c>
    </row>
    <row r="91" spans="1:8" ht="51" x14ac:dyDescent="0.25">
      <c r="A91" s="130" t="s">
        <v>14</v>
      </c>
      <c r="B91" s="131"/>
      <c r="C91" s="131"/>
      <c r="D91" s="5" t="s">
        <v>15</v>
      </c>
      <c r="E91" s="5" t="s">
        <v>16</v>
      </c>
      <c r="F91" s="5" t="s">
        <v>17</v>
      </c>
      <c r="G91" s="5" t="s">
        <v>18</v>
      </c>
      <c r="H91" s="6" t="s">
        <v>19</v>
      </c>
    </row>
    <row r="92" spans="1:8" ht="50.1" customHeight="1" x14ac:dyDescent="0.25">
      <c r="A92" s="119" t="s">
        <v>162</v>
      </c>
      <c r="B92" s="120"/>
      <c r="C92" s="120"/>
      <c r="D92" s="10" t="s">
        <v>124</v>
      </c>
      <c r="E92" s="10"/>
      <c r="F92" s="18">
        <v>44197</v>
      </c>
      <c r="G92" s="73">
        <v>44561</v>
      </c>
      <c r="H92" s="19" t="s">
        <v>158</v>
      </c>
    </row>
    <row r="93" spans="1:8" ht="50.1" customHeight="1" thickBot="1" x14ac:dyDescent="0.3">
      <c r="A93" s="169" t="s">
        <v>163</v>
      </c>
      <c r="B93" s="170"/>
      <c r="C93" s="170"/>
      <c r="D93" s="25" t="s">
        <v>58</v>
      </c>
      <c r="E93" s="25" t="s">
        <v>104</v>
      </c>
      <c r="F93" s="26">
        <v>44197</v>
      </c>
      <c r="G93" s="26">
        <v>44561</v>
      </c>
      <c r="H93" s="27" t="s">
        <v>158</v>
      </c>
    </row>
    <row r="94" spans="1:8" ht="24.95" customHeight="1" thickBot="1" x14ac:dyDescent="0.3"/>
    <row r="95" spans="1:8" ht="15" customHeight="1" x14ac:dyDescent="0.25">
      <c r="A95" s="2" t="s">
        <v>111</v>
      </c>
      <c r="B95" s="126" t="s">
        <v>112</v>
      </c>
      <c r="C95" s="126"/>
      <c r="D95" s="126"/>
      <c r="E95" s="126"/>
      <c r="F95" s="126"/>
      <c r="G95" s="126"/>
      <c r="H95" s="127"/>
    </row>
    <row r="96" spans="1:8" ht="15" customHeight="1" x14ac:dyDescent="0.25">
      <c r="A96" s="3" t="s">
        <v>141</v>
      </c>
      <c r="B96" s="128" t="s">
        <v>142</v>
      </c>
      <c r="C96" s="128"/>
      <c r="D96" s="128"/>
      <c r="E96" s="128"/>
      <c r="F96" s="128"/>
      <c r="G96" s="128"/>
      <c r="H96" s="129"/>
    </row>
    <row r="97" spans="1:8" ht="63.75" x14ac:dyDescent="0.25">
      <c r="A97" s="4" t="s">
        <v>164</v>
      </c>
      <c r="B97" s="5" t="s">
        <v>5</v>
      </c>
      <c r="C97" s="5" t="s">
        <v>6</v>
      </c>
      <c r="D97" s="5" t="s">
        <v>7</v>
      </c>
      <c r="E97" s="5" t="s">
        <v>8</v>
      </c>
      <c r="F97" s="5" t="s">
        <v>9</v>
      </c>
      <c r="G97" s="5" t="s">
        <v>10</v>
      </c>
      <c r="H97" s="6" t="s">
        <v>11</v>
      </c>
    </row>
    <row r="98" spans="1:8" ht="25.5" x14ac:dyDescent="0.25">
      <c r="A98" s="106" t="s">
        <v>165</v>
      </c>
      <c r="B98" s="75"/>
      <c r="C98" s="75">
        <v>2</v>
      </c>
      <c r="D98" s="75">
        <v>4</v>
      </c>
      <c r="E98" s="75">
        <v>4</v>
      </c>
      <c r="F98" s="75">
        <v>5</v>
      </c>
      <c r="G98" s="75">
        <v>5</v>
      </c>
      <c r="H98" s="77">
        <v>7</v>
      </c>
    </row>
    <row r="99" spans="1:8" ht="51" x14ac:dyDescent="0.25">
      <c r="A99" s="130" t="s">
        <v>14</v>
      </c>
      <c r="B99" s="131"/>
      <c r="C99" s="131"/>
      <c r="D99" s="5" t="s">
        <v>15</v>
      </c>
      <c r="E99" s="5" t="s">
        <v>16</v>
      </c>
      <c r="F99" s="5" t="s">
        <v>17</v>
      </c>
      <c r="G99" s="5" t="s">
        <v>18</v>
      </c>
      <c r="H99" s="6" t="s">
        <v>19</v>
      </c>
    </row>
    <row r="100" spans="1:8" ht="35.1" customHeight="1" x14ac:dyDescent="0.25">
      <c r="A100" s="134" t="s">
        <v>166</v>
      </c>
      <c r="B100" s="128"/>
      <c r="C100" s="128"/>
      <c r="D100" s="20" t="s">
        <v>64</v>
      </c>
      <c r="E100" s="20"/>
      <c r="F100" s="18">
        <v>44197</v>
      </c>
      <c r="G100" s="18">
        <v>44561</v>
      </c>
      <c r="H100" s="19" t="s">
        <v>146</v>
      </c>
    </row>
    <row r="101" spans="1:8" ht="35.1" customHeight="1" x14ac:dyDescent="0.25">
      <c r="A101" s="135" t="s">
        <v>167</v>
      </c>
      <c r="B101" s="136"/>
      <c r="C101" s="136"/>
      <c r="D101" s="20" t="s">
        <v>124</v>
      </c>
      <c r="E101" s="20"/>
      <c r="F101" s="18">
        <v>44197</v>
      </c>
      <c r="G101" s="76">
        <v>44561</v>
      </c>
      <c r="H101" s="22" t="s">
        <v>146</v>
      </c>
    </row>
    <row r="102" spans="1:8" ht="46.5" customHeight="1" thickBot="1" x14ac:dyDescent="0.3">
      <c r="A102" s="169" t="s">
        <v>168</v>
      </c>
      <c r="B102" s="170"/>
      <c r="C102" s="170"/>
      <c r="D102" s="25" t="s">
        <v>58</v>
      </c>
      <c r="E102" s="25" t="s">
        <v>30</v>
      </c>
      <c r="F102" s="26">
        <v>44197</v>
      </c>
      <c r="G102" s="26">
        <v>44561</v>
      </c>
      <c r="H102" s="27" t="s">
        <v>169</v>
      </c>
    </row>
    <row r="103" spans="1:8" ht="24.95" customHeight="1" thickBot="1" x14ac:dyDescent="0.3"/>
    <row r="104" spans="1:8" ht="15" customHeight="1" x14ac:dyDescent="0.25">
      <c r="A104" s="2" t="s">
        <v>111</v>
      </c>
      <c r="B104" s="126" t="s">
        <v>112</v>
      </c>
      <c r="C104" s="126"/>
      <c r="D104" s="126"/>
      <c r="E104" s="126"/>
      <c r="F104" s="126"/>
      <c r="G104" s="126"/>
      <c r="H104" s="127"/>
    </row>
    <row r="105" spans="1:8" ht="15" customHeight="1" x14ac:dyDescent="0.25">
      <c r="A105" s="3" t="s">
        <v>141</v>
      </c>
      <c r="B105" s="128" t="s">
        <v>142</v>
      </c>
      <c r="C105" s="128"/>
      <c r="D105" s="128"/>
      <c r="E105" s="128"/>
      <c r="F105" s="128"/>
      <c r="G105" s="128"/>
      <c r="H105" s="129"/>
    </row>
    <row r="106" spans="1:8" ht="63.75" x14ac:dyDescent="0.25">
      <c r="A106" s="4" t="s">
        <v>170</v>
      </c>
      <c r="B106" s="5" t="s">
        <v>5</v>
      </c>
      <c r="C106" s="5" t="s">
        <v>6</v>
      </c>
      <c r="D106" s="5" t="s">
        <v>7</v>
      </c>
      <c r="E106" s="5" t="s">
        <v>8</v>
      </c>
      <c r="F106" s="5" t="s">
        <v>9</v>
      </c>
      <c r="G106" s="5" t="s">
        <v>10</v>
      </c>
      <c r="H106" s="6" t="s">
        <v>11</v>
      </c>
    </row>
    <row r="107" spans="1:8" ht="25.5" x14ac:dyDescent="0.25">
      <c r="A107" s="7" t="s">
        <v>171</v>
      </c>
      <c r="B107" s="20"/>
      <c r="C107" s="20">
        <v>0</v>
      </c>
      <c r="D107" s="20">
        <v>1</v>
      </c>
      <c r="E107" s="20">
        <v>2</v>
      </c>
      <c r="F107" s="20">
        <v>2</v>
      </c>
      <c r="G107" s="20">
        <v>3</v>
      </c>
      <c r="H107" s="20">
        <v>4</v>
      </c>
    </row>
    <row r="108" spans="1:8" ht="51" x14ac:dyDescent="0.25">
      <c r="A108" s="130" t="s">
        <v>14</v>
      </c>
      <c r="B108" s="131"/>
      <c r="C108" s="131"/>
      <c r="D108" s="5" t="s">
        <v>15</v>
      </c>
      <c r="E108" s="5" t="s">
        <v>16</v>
      </c>
      <c r="F108" s="5" t="s">
        <v>17</v>
      </c>
      <c r="G108" s="5" t="s">
        <v>18</v>
      </c>
      <c r="H108" s="6" t="s">
        <v>19</v>
      </c>
    </row>
    <row r="109" spans="1:8" ht="50.1" customHeight="1" x14ac:dyDescent="0.25">
      <c r="A109" s="144" t="s">
        <v>172</v>
      </c>
      <c r="B109" s="145"/>
      <c r="C109" s="145"/>
      <c r="D109" s="10" t="s">
        <v>124</v>
      </c>
      <c r="E109" s="10"/>
      <c r="F109" s="18">
        <v>44197</v>
      </c>
      <c r="G109" s="73">
        <v>44561</v>
      </c>
      <c r="H109" s="19" t="s">
        <v>158</v>
      </c>
    </row>
    <row r="110" spans="1:8" ht="35.1" customHeight="1" x14ac:dyDescent="0.25">
      <c r="A110" s="160" t="s">
        <v>173</v>
      </c>
      <c r="B110" s="161"/>
      <c r="C110" s="161"/>
      <c r="D110" s="20" t="s">
        <v>64</v>
      </c>
      <c r="E110" s="8" t="s">
        <v>174</v>
      </c>
      <c r="F110" s="18">
        <v>44197</v>
      </c>
      <c r="G110" s="18">
        <v>44561</v>
      </c>
      <c r="H110" s="19" t="s">
        <v>148</v>
      </c>
    </row>
    <row r="111" spans="1:8" ht="35.1" customHeight="1" x14ac:dyDescent="0.25">
      <c r="A111" s="160" t="s">
        <v>175</v>
      </c>
      <c r="B111" s="161"/>
      <c r="C111" s="161"/>
      <c r="D111" s="20" t="s">
        <v>64</v>
      </c>
      <c r="E111" s="8" t="s">
        <v>174</v>
      </c>
      <c r="F111" s="18">
        <v>44197</v>
      </c>
      <c r="G111" s="18">
        <v>44561</v>
      </c>
      <c r="H111" s="19" t="s">
        <v>148</v>
      </c>
    </row>
    <row r="112" spans="1:8" ht="40.5" customHeight="1" x14ac:dyDescent="0.25">
      <c r="A112" s="165" t="s">
        <v>176</v>
      </c>
      <c r="B112" s="166"/>
      <c r="C112" s="166"/>
      <c r="D112" s="20" t="s">
        <v>64</v>
      </c>
      <c r="E112" s="8" t="s">
        <v>174</v>
      </c>
      <c r="F112" s="76">
        <v>44197</v>
      </c>
      <c r="G112" s="76">
        <v>44561</v>
      </c>
      <c r="H112" s="22" t="s">
        <v>177</v>
      </c>
    </row>
    <row r="113" spans="1:8" ht="24.95" customHeight="1" thickBot="1" x14ac:dyDescent="0.3"/>
    <row r="114" spans="1:8" ht="15" customHeight="1" x14ac:dyDescent="0.25">
      <c r="A114" s="2" t="s">
        <v>111</v>
      </c>
      <c r="B114" s="126" t="s">
        <v>112</v>
      </c>
      <c r="C114" s="126"/>
      <c r="D114" s="126"/>
      <c r="E114" s="126"/>
      <c r="F114" s="126"/>
      <c r="G114" s="126"/>
      <c r="H114" s="127"/>
    </row>
    <row r="115" spans="1:8" ht="15" customHeight="1" x14ac:dyDescent="0.25">
      <c r="A115" s="3" t="s">
        <v>178</v>
      </c>
      <c r="B115" s="128" t="s">
        <v>179</v>
      </c>
      <c r="C115" s="128"/>
      <c r="D115" s="128"/>
      <c r="E115" s="128"/>
      <c r="F115" s="128"/>
      <c r="G115" s="128"/>
      <c r="H115" s="129"/>
    </row>
    <row r="116" spans="1:8" ht="63.75" x14ac:dyDescent="0.25">
      <c r="A116" s="4" t="s">
        <v>180</v>
      </c>
      <c r="B116" s="5" t="s">
        <v>5</v>
      </c>
      <c r="C116" s="5" t="s">
        <v>6</v>
      </c>
      <c r="D116" s="5" t="s">
        <v>7</v>
      </c>
      <c r="E116" s="5" t="s">
        <v>8</v>
      </c>
      <c r="F116" s="5" t="s">
        <v>9</v>
      </c>
      <c r="G116" s="5" t="s">
        <v>10</v>
      </c>
      <c r="H116" s="6" t="s">
        <v>11</v>
      </c>
    </row>
    <row r="117" spans="1:8" ht="35.1" customHeight="1" x14ac:dyDescent="0.25">
      <c r="A117" s="7" t="s">
        <v>181</v>
      </c>
      <c r="B117" s="75"/>
      <c r="C117" s="75">
        <v>1</v>
      </c>
      <c r="D117" s="75">
        <v>2</v>
      </c>
      <c r="E117" s="75">
        <v>2</v>
      </c>
      <c r="F117" s="75">
        <v>3</v>
      </c>
      <c r="G117" s="75">
        <v>4</v>
      </c>
      <c r="H117" s="77">
        <v>4</v>
      </c>
    </row>
    <row r="118" spans="1:8" ht="51" x14ac:dyDescent="0.25">
      <c r="A118" s="130" t="s">
        <v>14</v>
      </c>
      <c r="B118" s="131"/>
      <c r="C118" s="131"/>
      <c r="D118" s="5" t="s">
        <v>15</v>
      </c>
      <c r="E118" s="5" t="s">
        <v>16</v>
      </c>
      <c r="F118" s="5" t="s">
        <v>17</v>
      </c>
      <c r="G118" s="5" t="s">
        <v>18</v>
      </c>
      <c r="H118" s="6" t="s">
        <v>19</v>
      </c>
    </row>
    <row r="119" spans="1:8" ht="35.1" customHeight="1" x14ac:dyDescent="0.25">
      <c r="A119" s="117" t="s">
        <v>182</v>
      </c>
      <c r="B119" s="118"/>
      <c r="C119" s="118"/>
      <c r="D119" s="20" t="s">
        <v>64</v>
      </c>
      <c r="E119" s="20"/>
      <c r="F119" s="18">
        <v>44197</v>
      </c>
      <c r="G119" s="18">
        <v>44561</v>
      </c>
      <c r="H119" s="19" t="s">
        <v>183</v>
      </c>
    </row>
    <row r="120" spans="1:8" ht="35.1" customHeight="1" x14ac:dyDescent="0.25">
      <c r="A120" s="117" t="s">
        <v>184</v>
      </c>
      <c r="B120" s="118"/>
      <c r="C120" s="118"/>
      <c r="D120" s="20" t="s">
        <v>64</v>
      </c>
      <c r="E120" s="20" t="s">
        <v>185</v>
      </c>
      <c r="F120" s="18">
        <v>44197</v>
      </c>
      <c r="G120" s="18">
        <v>44561</v>
      </c>
      <c r="H120" s="19" t="s">
        <v>183</v>
      </c>
    </row>
    <row r="121" spans="1:8" ht="50.1" customHeight="1" thickBot="1" x14ac:dyDescent="0.3">
      <c r="A121" s="167" t="s">
        <v>186</v>
      </c>
      <c r="B121" s="168"/>
      <c r="C121" s="168"/>
      <c r="D121" s="25" t="s">
        <v>58</v>
      </c>
      <c r="E121" s="78" t="s">
        <v>119</v>
      </c>
      <c r="F121" s="26">
        <v>44197</v>
      </c>
      <c r="G121" s="26">
        <v>44561</v>
      </c>
      <c r="H121" s="27" t="s">
        <v>187</v>
      </c>
    </row>
    <row r="122" spans="1:8" ht="24.95" customHeight="1" thickBot="1" x14ac:dyDescent="0.3"/>
    <row r="123" spans="1:8" ht="15" customHeight="1" x14ac:dyDescent="0.25">
      <c r="A123" s="2" t="s">
        <v>111</v>
      </c>
      <c r="B123" s="126" t="s">
        <v>112</v>
      </c>
      <c r="C123" s="126"/>
      <c r="D123" s="126"/>
      <c r="E123" s="126"/>
      <c r="F123" s="126"/>
      <c r="G123" s="126"/>
      <c r="H123" s="127"/>
    </row>
    <row r="124" spans="1:8" ht="15" customHeight="1" x14ac:dyDescent="0.25">
      <c r="A124" s="3" t="s">
        <v>178</v>
      </c>
      <c r="B124" s="128" t="s">
        <v>179</v>
      </c>
      <c r="C124" s="128"/>
      <c r="D124" s="128"/>
      <c r="E124" s="128"/>
      <c r="F124" s="128"/>
      <c r="G124" s="128"/>
      <c r="H124" s="129"/>
    </row>
    <row r="125" spans="1:8" ht="63.75" x14ac:dyDescent="0.25">
      <c r="A125" s="4" t="s">
        <v>188</v>
      </c>
      <c r="B125" s="5" t="s">
        <v>5</v>
      </c>
      <c r="C125" s="5" t="s">
        <v>6</v>
      </c>
      <c r="D125" s="5" t="s">
        <v>7</v>
      </c>
      <c r="E125" s="5" t="s">
        <v>8</v>
      </c>
      <c r="F125" s="5" t="s">
        <v>9</v>
      </c>
      <c r="G125" s="5" t="s">
        <v>10</v>
      </c>
      <c r="H125" s="6" t="s">
        <v>11</v>
      </c>
    </row>
    <row r="126" spans="1:8" ht="35.1" customHeight="1" x14ac:dyDescent="0.25">
      <c r="A126" s="7" t="s">
        <v>189</v>
      </c>
      <c r="B126" s="75"/>
      <c r="C126" s="75">
        <v>0.16</v>
      </c>
      <c r="D126" s="75">
        <v>1</v>
      </c>
      <c r="E126" s="75">
        <v>0</v>
      </c>
      <c r="F126" s="75">
        <v>1</v>
      </c>
      <c r="G126" s="75">
        <v>2</v>
      </c>
      <c r="H126" s="77">
        <v>1</v>
      </c>
    </row>
    <row r="127" spans="1:8" ht="51" x14ac:dyDescent="0.25">
      <c r="A127" s="130" t="s">
        <v>14</v>
      </c>
      <c r="B127" s="131"/>
      <c r="C127" s="131"/>
      <c r="D127" s="5" t="s">
        <v>15</v>
      </c>
      <c r="E127" s="5" t="s">
        <v>16</v>
      </c>
      <c r="F127" s="5" t="s">
        <v>17</v>
      </c>
      <c r="G127" s="5" t="s">
        <v>18</v>
      </c>
      <c r="H127" s="6" t="s">
        <v>19</v>
      </c>
    </row>
    <row r="128" spans="1:8" ht="35.1" customHeight="1" x14ac:dyDescent="0.25">
      <c r="A128" s="117" t="s">
        <v>190</v>
      </c>
      <c r="B128" s="118"/>
      <c r="C128" s="118"/>
      <c r="D128" s="20" t="s">
        <v>64</v>
      </c>
      <c r="E128" s="20"/>
      <c r="F128" s="18">
        <v>44197</v>
      </c>
      <c r="G128" s="18">
        <v>44561</v>
      </c>
      <c r="H128" s="19" t="s">
        <v>183</v>
      </c>
    </row>
    <row r="129" spans="1:8" ht="35.1" customHeight="1" x14ac:dyDescent="0.25">
      <c r="A129" s="117" t="s">
        <v>191</v>
      </c>
      <c r="B129" s="118"/>
      <c r="C129" s="118"/>
      <c r="D129" s="20" t="s">
        <v>64</v>
      </c>
      <c r="E129" s="20" t="s">
        <v>185</v>
      </c>
      <c r="F129" s="18">
        <v>44197</v>
      </c>
      <c r="G129" s="18">
        <v>44561</v>
      </c>
      <c r="H129" s="19" t="s">
        <v>183</v>
      </c>
    </row>
    <row r="130" spans="1:8" ht="50.1" customHeight="1" thickBot="1" x14ac:dyDescent="0.3">
      <c r="A130" s="167" t="s">
        <v>192</v>
      </c>
      <c r="B130" s="168"/>
      <c r="C130" s="168"/>
      <c r="D130" s="25" t="s">
        <v>58</v>
      </c>
      <c r="E130" s="78" t="s">
        <v>119</v>
      </c>
      <c r="F130" s="26">
        <v>44197</v>
      </c>
      <c r="G130" s="26">
        <v>44561</v>
      </c>
      <c r="H130" s="27" t="s">
        <v>187</v>
      </c>
    </row>
    <row r="131" spans="1:8" ht="15.75" thickBot="1" x14ac:dyDescent="0.3"/>
    <row r="132" spans="1:8" ht="15" customHeight="1" x14ac:dyDescent="0.25">
      <c r="A132" s="2" t="s">
        <v>193</v>
      </c>
      <c r="B132" s="126" t="s">
        <v>194</v>
      </c>
      <c r="C132" s="126"/>
      <c r="D132" s="126"/>
      <c r="E132" s="126"/>
      <c r="F132" s="126"/>
      <c r="G132" s="126"/>
      <c r="H132" s="127"/>
    </row>
    <row r="133" spans="1:8" ht="15" customHeight="1" x14ac:dyDescent="0.25">
      <c r="A133" s="3" t="s">
        <v>195</v>
      </c>
      <c r="B133" s="128" t="s">
        <v>196</v>
      </c>
      <c r="C133" s="128"/>
      <c r="D133" s="128"/>
      <c r="E133" s="128"/>
      <c r="F133" s="128"/>
      <c r="G133" s="128"/>
      <c r="H133" s="129"/>
    </row>
    <row r="134" spans="1:8" ht="63.75" x14ac:dyDescent="0.25">
      <c r="A134" s="4" t="s">
        <v>197</v>
      </c>
      <c r="B134" s="5" t="s">
        <v>5</v>
      </c>
      <c r="C134" s="5" t="s">
        <v>6</v>
      </c>
      <c r="D134" s="5" t="s">
        <v>7</v>
      </c>
      <c r="E134" s="5" t="s">
        <v>8</v>
      </c>
      <c r="F134" s="5" t="s">
        <v>9</v>
      </c>
      <c r="G134" s="5" t="s">
        <v>10</v>
      </c>
      <c r="H134" s="6" t="s">
        <v>11</v>
      </c>
    </row>
    <row r="135" spans="1:8" ht="35.1" customHeight="1" x14ac:dyDescent="0.25">
      <c r="A135" s="7" t="s">
        <v>198</v>
      </c>
      <c r="B135" s="75"/>
      <c r="C135" s="75">
        <v>4</v>
      </c>
      <c r="D135" s="75">
        <v>7</v>
      </c>
      <c r="E135" s="75">
        <v>9</v>
      </c>
      <c r="F135" s="75">
        <v>11</v>
      </c>
      <c r="G135" s="75">
        <v>12</v>
      </c>
      <c r="H135" s="75">
        <v>14</v>
      </c>
    </row>
    <row r="136" spans="1:8" ht="51" x14ac:dyDescent="0.25">
      <c r="A136" s="130" t="s">
        <v>14</v>
      </c>
      <c r="B136" s="131"/>
      <c r="C136" s="131"/>
      <c r="D136" s="5" t="s">
        <v>15</v>
      </c>
      <c r="E136" s="5" t="s">
        <v>16</v>
      </c>
      <c r="F136" s="5" t="s">
        <v>17</v>
      </c>
      <c r="G136" s="5" t="s">
        <v>18</v>
      </c>
      <c r="H136" s="6" t="s">
        <v>19</v>
      </c>
    </row>
    <row r="137" spans="1:8" ht="50.1" customHeight="1" x14ac:dyDescent="0.25">
      <c r="A137" s="160" t="s">
        <v>199</v>
      </c>
      <c r="B137" s="161"/>
      <c r="C137" s="161"/>
      <c r="D137" s="20" t="s">
        <v>64</v>
      </c>
      <c r="E137" s="20" t="s">
        <v>200</v>
      </c>
      <c r="F137" s="18">
        <v>44197</v>
      </c>
      <c r="G137" s="18">
        <v>44561</v>
      </c>
      <c r="H137" s="19" t="s">
        <v>201</v>
      </c>
    </row>
    <row r="138" spans="1:8" ht="35.1" customHeight="1" x14ac:dyDescent="0.25">
      <c r="A138" s="160" t="s">
        <v>202</v>
      </c>
      <c r="B138" s="161"/>
      <c r="C138" s="161"/>
      <c r="D138" s="20" t="s">
        <v>64</v>
      </c>
      <c r="E138" s="20"/>
      <c r="F138" s="18">
        <v>44197</v>
      </c>
      <c r="G138" s="18">
        <v>44561</v>
      </c>
      <c r="H138" s="19" t="s">
        <v>201</v>
      </c>
    </row>
    <row r="139" spans="1:8" ht="35.1" customHeight="1" x14ac:dyDescent="0.25">
      <c r="A139" s="160" t="s">
        <v>203</v>
      </c>
      <c r="B139" s="161"/>
      <c r="C139" s="161"/>
      <c r="D139" s="20" t="s">
        <v>58</v>
      </c>
      <c r="E139" s="20"/>
      <c r="F139" s="18">
        <v>44197</v>
      </c>
      <c r="G139" s="18">
        <v>44561</v>
      </c>
      <c r="H139" s="19" t="s">
        <v>201</v>
      </c>
    </row>
    <row r="140" spans="1:8" ht="35.1" customHeight="1" x14ac:dyDescent="0.25">
      <c r="A140" s="160" t="s">
        <v>204</v>
      </c>
      <c r="B140" s="161"/>
      <c r="C140" s="161"/>
      <c r="D140" s="20" t="s">
        <v>64</v>
      </c>
      <c r="E140" s="20"/>
      <c r="F140" s="18">
        <v>44197</v>
      </c>
      <c r="G140" s="18">
        <v>44561</v>
      </c>
      <c r="H140" s="19" t="s">
        <v>201</v>
      </c>
    </row>
    <row r="141" spans="1:8" ht="35.1" customHeight="1" x14ac:dyDescent="0.25">
      <c r="A141" s="162" t="s">
        <v>205</v>
      </c>
      <c r="B141" s="163"/>
      <c r="C141" s="164"/>
      <c r="D141" s="20" t="s">
        <v>64</v>
      </c>
      <c r="E141" s="20" t="s">
        <v>124</v>
      </c>
      <c r="F141" s="18">
        <v>44197</v>
      </c>
      <c r="G141" s="18">
        <v>44561</v>
      </c>
      <c r="H141" s="19" t="s">
        <v>201</v>
      </c>
    </row>
    <row r="142" spans="1:8" ht="35.1" customHeight="1" x14ac:dyDescent="0.25">
      <c r="A142" s="165" t="s">
        <v>206</v>
      </c>
      <c r="B142" s="166"/>
      <c r="C142" s="166"/>
      <c r="D142" s="20" t="s">
        <v>64</v>
      </c>
      <c r="E142" s="20" t="s">
        <v>207</v>
      </c>
      <c r="F142" s="76">
        <v>44197</v>
      </c>
      <c r="G142" s="76">
        <v>44561</v>
      </c>
      <c r="H142" s="19" t="s">
        <v>201</v>
      </c>
    </row>
  </sheetData>
  <mergeCells count="93">
    <mergeCell ref="B3:H3"/>
    <mergeCell ref="B4:H4"/>
    <mergeCell ref="A7:C7"/>
    <mergeCell ref="A8:C8"/>
    <mergeCell ref="A9:C9"/>
    <mergeCell ref="A10:H10"/>
    <mergeCell ref="A42:C42"/>
    <mergeCell ref="B44:H44"/>
    <mergeCell ref="B45:H45"/>
    <mergeCell ref="A48:C48"/>
    <mergeCell ref="A27:C27"/>
    <mergeCell ref="B12:H12"/>
    <mergeCell ref="B13:H13"/>
    <mergeCell ref="A16:C16"/>
    <mergeCell ref="A17:C17"/>
    <mergeCell ref="A18:C18"/>
    <mergeCell ref="B20:H20"/>
    <mergeCell ref="B21:H21"/>
    <mergeCell ref="A24:C24"/>
    <mergeCell ref="A25:C25"/>
    <mergeCell ref="A26:C26"/>
    <mergeCell ref="A49:C49"/>
    <mergeCell ref="A50:C50"/>
    <mergeCell ref="B29:H29"/>
    <mergeCell ref="B30:H30"/>
    <mergeCell ref="A33:C33"/>
    <mergeCell ref="A34:C34"/>
    <mergeCell ref="B36:H36"/>
    <mergeCell ref="B37:H37"/>
    <mergeCell ref="A40:C40"/>
    <mergeCell ref="A41:C41"/>
    <mergeCell ref="A77:C77"/>
    <mergeCell ref="A59:H59"/>
    <mergeCell ref="B61:H61"/>
    <mergeCell ref="B62:H62"/>
    <mergeCell ref="A65:C65"/>
    <mergeCell ref="A66:C66"/>
    <mergeCell ref="A67:C67"/>
    <mergeCell ref="A68:C68"/>
    <mergeCell ref="B70:H70"/>
    <mergeCell ref="B71:H71"/>
    <mergeCell ref="A74:C74"/>
    <mergeCell ref="A75:C75"/>
    <mergeCell ref="A76:C76"/>
    <mergeCell ref="B52:H52"/>
    <mergeCell ref="B53:H53"/>
    <mergeCell ref="A56:C56"/>
    <mergeCell ref="A57:C57"/>
    <mergeCell ref="A58:C58"/>
    <mergeCell ref="B87:H87"/>
    <mergeCell ref="B88:H88"/>
    <mergeCell ref="A91:C91"/>
    <mergeCell ref="A92:C92"/>
    <mergeCell ref="A93:C93"/>
    <mergeCell ref="B79:H79"/>
    <mergeCell ref="B80:H80"/>
    <mergeCell ref="A83:C83"/>
    <mergeCell ref="A84:C84"/>
    <mergeCell ref="A85:C85"/>
    <mergeCell ref="A111:C111"/>
    <mergeCell ref="A112:C112"/>
    <mergeCell ref="B95:H95"/>
    <mergeCell ref="B96:H96"/>
    <mergeCell ref="A99:C99"/>
    <mergeCell ref="A100:C100"/>
    <mergeCell ref="A101:C101"/>
    <mergeCell ref="A102:C102"/>
    <mergeCell ref="B104:H104"/>
    <mergeCell ref="B105:H105"/>
    <mergeCell ref="A108:C108"/>
    <mergeCell ref="A109:C109"/>
    <mergeCell ref="A110:C110"/>
    <mergeCell ref="A130:C130"/>
    <mergeCell ref="B114:H114"/>
    <mergeCell ref="B115:H115"/>
    <mergeCell ref="A118:C118"/>
    <mergeCell ref="A119:C119"/>
    <mergeCell ref="A120:C120"/>
    <mergeCell ref="A121:C121"/>
    <mergeCell ref="B123:H123"/>
    <mergeCell ref="B124:H124"/>
    <mergeCell ref="A127:C127"/>
    <mergeCell ref="A128:C128"/>
    <mergeCell ref="A129:C129"/>
    <mergeCell ref="A139:C139"/>
    <mergeCell ref="A140:C140"/>
    <mergeCell ref="A141:C141"/>
    <mergeCell ref="A142:C142"/>
    <mergeCell ref="B132:H132"/>
    <mergeCell ref="B133:H133"/>
    <mergeCell ref="A136:C136"/>
    <mergeCell ref="A137:C137"/>
    <mergeCell ref="A138:C138"/>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9"/>
  <sheetViews>
    <sheetView zoomScaleNormal="100" workbookViewId="0"/>
  </sheetViews>
  <sheetFormatPr defaultRowHeight="15" x14ac:dyDescent="0.25"/>
  <cols>
    <col min="1" max="1" width="30.7109375" customWidth="1"/>
    <col min="2" max="3" width="10.7109375" customWidth="1"/>
    <col min="4" max="8" width="15.7109375" customWidth="1"/>
  </cols>
  <sheetData>
    <row r="1" spans="1:8" s="116" customFormat="1" ht="18.75" x14ac:dyDescent="0.3"/>
    <row r="2" spans="1:8" ht="24.95" customHeight="1" thickBot="1" x14ac:dyDescent="0.3"/>
    <row r="3" spans="1:8" s="24" customFormat="1" ht="35.1" customHeight="1" x14ac:dyDescent="0.25">
      <c r="A3" s="2" t="s">
        <v>96</v>
      </c>
      <c r="B3" s="126" t="s">
        <v>97</v>
      </c>
      <c r="C3" s="126"/>
      <c r="D3" s="126"/>
      <c r="E3" s="126"/>
      <c r="F3" s="126"/>
      <c r="G3" s="126"/>
      <c r="H3" s="127"/>
    </row>
    <row r="4" spans="1:8" ht="15" customHeight="1" x14ac:dyDescent="0.25">
      <c r="A4" s="3" t="s">
        <v>228</v>
      </c>
      <c r="B4" s="128" t="s">
        <v>229</v>
      </c>
      <c r="C4" s="128"/>
      <c r="D4" s="128"/>
      <c r="E4" s="128"/>
      <c r="F4" s="128"/>
      <c r="G4" s="128"/>
      <c r="H4" s="129"/>
    </row>
    <row r="5" spans="1:8" ht="63.75" x14ac:dyDescent="0.25">
      <c r="A5" s="4" t="s">
        <v>230</v>
      </c>
      <c r="B5" s="5" t="s">
        <v>5</v>
      </c>
      <c r="C5" s="5" t="s">
        <v>6</v>
      </c>
      <c r="D5" s="5" t="s">
        <v>7</v>
      </c>
      <c r="E5" s="5" t="s">
        <v>8</v>
      </c>
      <c r="F5" s="5" t="s">
        <v>9</v>
      </c>
      <c r="G5" s="5" t="s">
        <v>10</v>
      </c>
      <c r="H5" s="6" t="s">
        <v>11</v>
      </c>
    </row>
    <row r="6" spans="1:8" ht="15" customHeight="1" x14ac:dyDescent="0.25">
      <c r="A6" s="96" t="s">
        <v>231</v>
      </c>
      <c r="B6" s="20"/>
      <c r="C6" s="40">
        <v>0.38800000000000001</v>
      </c>
      <c r="D6" s="40">
        <v>0.374</v>
      </c>
      <c r="E6" s="40">
        <v>0.48999999999999994</v>
      </c>
      <c r="F6" s="40">
        <v>0.56600000000000006</v>
      </c>
      <c r="G6" s="40">
        <v>0.67200000000000004</v>
      </c>
      <c r="H6" s="41">
        <v>0.72399999999999987</v>
      </c>
    </row>
    <row r="7" spans="1:8" ht="51" x14ac:dyDescent="0.25">
      <c r="A7" s="130" t="s">
        <v>14</v>
      </c>
      <c r="B7" s="131"/>
      <c r="C7" s="131"/>
      <c r="D7" s="5" t="s">
        <v>15</v>
      </c>
      <c r="E7" s="5" t="s">
        <v>16</v>
      </c>
      <c r="F7" s="5" t="s">
        <v>17</v>
      </c>
      <c r="G7" s="5" t="s">
        <v>18</v>
      </c>
      <c r="H7" s="6" t="s">
        <v>19</v>
      </c>
    </row>
    <row r="8" spans="1:8" s="24" customFormat="1" ht="35.1" customHeight="1" x14ac:dyDescent="0.25">
      <c r="A8" s="119" t="s">
        <v>232</v>
      </c>
      <c r="B8" s="120"/>
      <c r="C8" s="120"/>
      <c r="D8" s="20" t="s">
        <v>64</v>
      </c>
      <c r="E8" s="20" t="s">
        <v>213</v>
      </c>
      <c r="F8" s="93">
        <v>44197</v>
      </c>
      <c r="G8" s="93">
        <v>44561</v>
      </c>
      <c r="H8" s="97" t="s">
        <v>233</v>
      </c>
    </row>
    <row r="9" spans="1:8" ht="50.1" customHeight="1" x14ac:dyDescent="0.25">
      <c r="A9" s="119" t="s">
        <v>234</v>
      </c>
      <c r="B9" s="120"/>
      <c r="C9" s="120"/>
      <c r="D9" s="20" t="s">
        <v>64</v>
      </c>
      <c r="E9" s="88"/>
      <c r="F9" s="93">
        <v>44197</v>
      </c>
      <c r="G9" s="93">
        <v>44561</v>
      </c>
      <c r="H9" s="97" t="s">
        <v>233</v>
      </c>
    </row>
    <row r="10" spans="1:8" ht="50.1" customHeight="1" thickBot="1" x14ac:dyDescent="0.3">
      <c r="A10" s="121" t="s">
        <v>235</v>
      </c>
      <c r="B10" s="122"/>
      <c r="C10" s="122"/>
      <c r="D10" s="25" t="s">
        <v>64</v>
      </c>
      <c r="E10" s="98" t="s">
        <v>236</v>
      </c>
      <c r="F10" s="99">
        <v>44197</v>
      </c>
      <c r="G10" s="99">
        <v>44561</v>
      </c>
      <c r="H10" s="100" t="s">
        <v>233</v>
      </c>
    </row>
    <row r="11" spans="1:8" ht="24.95" customHeight="1" thickBot="1" x14ac:dyDescent="0.3"/>
    <row r="12" spans="1:8" s="24" customFormat="1" ht="35.1" customHeight="1" x14ac:dyDescent="0.25">
      <c r="A12" s="2" t="s">
        <v>96</v>
      </c>
      <c r="B12" s="126" t="s">
        <v>97</v>
      </c>
      <c r="C12" s="126"/>
      <c r="D12" s="126"/>
      <c r="E12" s="126"/>
      <c r="F12" s="126"/>
      <c r="G12" s="126"/>
      <c r="H12" s="127"/>
    </row>
    <row r="13" spans="1:8" ht="15" customHeight="1" x14ac:dyDescent="0.25">
      <c r="A13" s="3" t="s">
        <v>98</v>
      </c>
      <c r="B13" s="128" t="s">
        <v>99</v>
      </c>
      <c r="C13" s="128"/>
      <c r="D13" s="128"/>
      <c r="E13" s="128"/>
      <c r="F13" s="128"/>
      <c r="G13" s="128"/>
      <c r="H13" s="129"/>
    </row>
    <row r="14" spans="1:8" ht="63.75" x14ac:dyDescent="0.25">
      <c r="A14" s="4" t="s">
        <v>208</v>
      </c>
      <c r="B14" s="5" t="s">
        <v>5</v>
      </c>
      <c r="C14" s="5" t="s">
        <v>6</v>
      </c>
      <c r="D14" s="5" t="s">
        <v>7</v>
      </c>
      <c r="E14" s="5" t="s">
        <v>8</v>
      </c>
      <c r="F14" s="5" t="s">
        <v>9</v>
      </c>
      <c r="G14" s="5" t="s">
        <v>10</v>
      </c>
      <c r="H14" s="6" t="s">
        <v>11</v>
      </c>
    </row>
    <row r="15" spans="1:8" ht="35.1" customHeight="1" x14ac:dyDescent="0.25">
      <c r="A15" s="105" t="s">
        <v>209</v>
      </c>
      <c r="B15" s="15"/>
      <c r="C15" s="15">
        <v>5</v>
      </c>
      <c r="D15" s="15">
        <v>8</v>
      </c>
      <c r="E15" s="15">
        <v>10</v>
      </c>
      <c r="F15" s="15">
        <v>13</v>
      </c>
      <c r="G15" s="15">
        <v>15</v>
      </c>
      <c r="H15" s="79">
        <v>16</v>
      </c>
    </row>
    <row r="16" spans="1:8" ht="51" x14ac:dyDescent="0.25">
      <c r="A16" s="130" t="s">
        <v>14</v>
      </c>
      <c r="B16" s="131"/>
      <c r="C16" s="131"/>
      <c r="D16" s="5" t="s">
        <v>15</v>
      </c>
      <c r="E16" s="5" t="s">
        <v>16</v>
      </c>
      <c r="F16" s="5" t="s">
        <v>17</v>
      </c>
      <c r="G16" s="5" t="s">
        <v>18</v>
      </c>
      <c r="H16" s="6" t="s">
        <v>19</v>
      </c>
    </row>
    <row r="17" spans="1:8" ht="35.1" customHeight="1" x14ac:dyDescent="0.25">
      <c r="A17" s="183" t="s">
        <v>210</v>
      </c>
      <c r="B17" s="184"/>
      <c r="C17" s="184"/>
      <c r="D17" s="80" t="s">
        <v>58</v>
      </c>
      <c r="E17" s="80" t="s">
        <v>104</v>
      </c>
      <c r="F17" s="81">
        <v>44197</v>
      </c>
      <c r="G17" s="81">
        <v>44561</v>
      </c>
      <c r="H17" s="82" t="s">
        <v>211</v>
      </c>
    </row>
    <row r="18" spans="1:8" ht="35.1" customHeight="1" x14ac:dyDescent="0.25">
      <c r="A18" s="183" t="s">
        <v>212</v>
      </c>
      <c r="B18" s="184"/>
      <c r="C18" s="184"/>
      <c r="D18" s="80" t="s">
        <v>58</v>
      </c>
      <c r="E18" s="80" t="s">
        <v>213</v>
      </c>
      <c r="F18" s="83">
        <v>44197</v>
      </c>
      <c r="G18" s="83">
        <v>44561</v>
      </c>
      <c r="H18" s="84" t="s">
        <v>214</v>
      </c>
    </row>
    <row r="19" spans="1:8" ht="35.1" customHeight="1" thickBot="1" x14ac:dyDescent="0.3">
      <c r="A19" s="185" t="s">
        <v>215</v>
      </c>
      <c r="B19" s="186"/>
      <c r="C19" s="187"/>
      <c r="D19" s="85" t="s">
        <v>58</v>
      </c>
      <c r="E19" s="85" t="s">
        <v>119</v>
      </c>
      <c r="F19" s="86">
        <v>44197</v>
      </c>
      <c r="G19" s="86">
        <v>44561</v>
      </c>
      <c r="H19" s="87" t="s">
        <v>216</v>
      </c>
    </row>
  </sheetData>
  <mergeCells count="12">
    <mergeCell ref="A10:C10"/>
    <mergeCell ref="B13:H13"/>
    <mergeCell ref="B3:H3"/>
    <mergeCell ref="A7:C7"/>
    <mergeCell ref="B4:H4"/>
    <mergeCell ref="A8:C8"/>
    <mergeCell ref="A9:C9"/>
    <mergeCell ref="A17:C17"/>
    <mergeCell ref="A18:C18"/>
    <mergeCell ref="A19:C19"/>
    <mergeCell ref="B12:H12"/>
    <mergeCell ref="A16:C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23"/>
  <sheetViews>
    <sheetView workbookViewId="0"/>
  </sheetViews>
  <sheetFormatPr defaultRowHeight="15" x14ac:dyDescent="0.25"/>
  <cols>
    <col min="1" max="1" width="30.7109375" customWidth="1"/>
    <col min="2" max="3" width="10.7109375" customWidth="1"/>
    <col min="4" max="8" width="15.7109375" customWidth="1"/>
  </cols>
  <sheetData>
    <row r="1" spans="1:8" s="116" customFormat="1" ht="18.75" x14ac:dyDescent="0.3"/>
    <row r="2" spans="1:8" ht="24.95" customHeight="1" thickBot="1" x14ac:dyDescent="0.3"/>
    <row r="3" spans="1:8" ht="35.1" customHeight="1" x14ac:dyDescent="0.25">
      <c r="A3" s="2" t="s">
        <v>96</v>
      </c>
      <c r="B3" s="126" t="s">
        <v>97</v>
      </c>
      <c r="C3" s="126"/>
      <c r="D3" s="126"/>
      <c r="E3" s="126"/>
      <c r="F3" s="126"/>
      <c r="G3" s="126"/>
      <c r="H3" s="127"/>
    </row>
    <row r="4" spans="1:8" ht="15" customHeight="1" x14ac:dyDescent="0.25">
      <c r="A4" s="3" t="s">
        <v>228</v>
      </c>
      <c r="B4" s="128" t="s">
        <v>229</v>
      </c>
      <c r="C4" s="128"/>
      <c r="D4" s="128"/>
      <c r="E4" s="128"/>
      <c r="F4" s="128"/>
      <c r="G4" s="128"/>
      <c r="H4" s="129"/>
    </row>
    <row r="5" spans="1:8" ht="63.75" x14ac:dyDescent="0.25">
      <c r="A5" s="4" t="s">
        <v>268</v>
      </c>
      <c r="B5" s="5" t="s">
        <v>5</v>
      </c>
      <c r="C5" s="5" t="s">
        <v>6</v>
      </c>
      <c r="D5" s="5" t="s">
        <v>7</v>
      </c>
      <c r="E5" s="5" t="s">
        <v>8</v>
      </c>
      <c r="F5" s="5" t="s">
        <v>9</v>
      </c>
      <c r="G5" s="5" t="s">
        <v>10</v>
      </c>
      <c r="H5" s="6" t="s">
        <v>11</v>
      </c>
    </row>
    <row r="6" spans="1:8" ht="15" customHeight="1" x14ac:dyDescent="0.25">
      <c r="A6" s="96" t="s">
        <v>269</v>
      </c>
      <c r="B6" s="20"/>
      <c r="C6" s="114">
        <v>7.865999999999998E-2</v>
      </c>
      <c r="D6" s="114">
        <v>8.2659999999999983E-2</v>
      </c>
      <c r="E6" s="114">
        <v>8.634E-2</v>
      </c>
      <c r="F6" s="114">
        <v>8.8340000000000002E-2</v>
      </c>
      <c r="G6" s="114">
        <v>9.033999999999999E-2</v>
      </c>
      <c r="H6" s="115">
        <v>9.033999999999999E-2</v>
      </c>
    </row>
    <row r="7" spans="1:8" ht="51" x14ac:dyDescent="0.25">
      <c r="A7" s="130" t="s">
        <v>14</v>
      </c>
      <c r="B7" s="131"/>
      <c r="C7" s="131"/>
      <c r="D7" s="5" t="s">
        <v>15</v>
      </c>
      <c r="E7" s="5" t="s">
        <v>16</v>
      </c>
      <c r="F7" s="5" t="s">
        <v>17</v>
      </c>
      <c r="G7" s="5" t="s">
        <v>18</v>
      </c>
      <c r="H7" s="6" t="s">
        <v>19</v>
      </c>
    </row>
    <row r="8" spans="1:8" ht="35.1" customHeight="1" x14ac:dyDescent="0.25">
      <c r="A8" s="160" t="s">
        <v>270</v>
      </c>
      <c r="B8" s="161"/>
      <c r="C8" s="161"/>
      <c r="D8" s="8" t="s">
        <v>223</v>
      </c>
      <c r="E8" s="20" t="s">
        <v>271</v>
      </c>
      <c r="F8" s="91">
        <v>44197</v>
      </c>
      <c r="G8" s="93">
        <v>44561</v>
      </c>
      <c r="H8" s="97" t="s">
        <v>233</v>
      </c>
    </row>
    <row r="9" spans="1:8" ht="35.1" customHeight="1" x14ac:dyDescent="0.25">
      <c r="A9" s="144" t="s">
        <v>272</v>
      </c>
      <c r="B9" s="145"/>
      <c r="C9" s="145"/>
      <c r="D9" s="20" t="s">
        <v>225</v>
      </c>
      <c r="E9" s="20" t="s">
        <v>271</v>
      </c>
      <c r="F9" s="93">
        <v>44197</v>
      </c>
      <c r="G9" s="93">
        <v>44561</v>
      </c>
      <c r="H9" s="97" t="s">
        <v>233</v>
      </c>
    </row>
    <row r="10" spans="1:8" ht="35.1" customHeight="1" x14ac:dyDescent="0.25">
      <c r="A10" s="144" t="s">
        <v>273</v>
      </c>
      <c r="B10" s="145"/>
      <c r="C10" s="145"/>
      <c r="D10" s="20" t="s">
        <v>225</v>
      </c>
      <c r="E10" s="20" t="s">
        <v>271</v>
      </c>
      <c r="F10" s="93">
        <v>44197</v>
      </c>
      <c r="G10" s="93">
        <v>44561</v>
      </c>
      <c r="H10" s="97" t="s">
        <v>233</v>
      </c>
    </row>
    <row r="11" spans="1:8" s="113" customFormat="1" ht="24.95" customHeight="1" thickBot="1" x14ac:dyDescent="0.3">
      <c r="A11" s="137" t="s">
        <v>274</v>
      </c>
      <c r="B11" s="138"/>
      <c r="C11" s="138"/>
      <c r="D11" s="138"/>
      <c r="E11" s="138"/>
      <c r="F11" s="138"/>
      <c r="G11" s="138"/>
      <c r="H11" s="139"/>
    </row>
    <row r="13" spans="1:8" ht="15.75" thickBot="1" x14ac:dyDescent="0.3"/>
    <row r="14" spans="1:8" s="24" customFormat="1" ht="35.1" customHeight="1" x14ac:dyDescent="0.25">
      <c r="A14" s="2" t="s">
        <v>96</v>
      </c>
      <c r="B14" s="126" t="s">
        <v>97</v>
      </c>
      <c r="C14" s="126"/>
      <c r="D14" s="126"/>
      <c r="E14" s="126"/>
      <c r="F14" s="126"/>
      <c r="G14" s="126"/>
      <c r="H14" s="127"/>
    </row>
    <row r="15" spans="1:8" ht="15" customHeight="1" x14ac:dyDescent="0.25">
      <c r="A15" s="3" t="s">
        <v>98</v>
      </c>
      <c r="B15" s="128" t="s">
        <v>99</v>
      </c>
      <c r="C15" s="128"/>
      <c r="D15" s="128"/>
      <c r="E15" s="128"/>
      <c r="F15" s="128"/>
      <c r="G15" s="128"/>
      <c r="H15" s="129"/>
    </row>
    <row r="16" spans="1:8" ht="63.75" x14ac:dyDescent="0.25">
      <c r="A16" s="4" t="s">
        <v>221</v>
      </c>
      <c r="B16" s="5" t="s">
        <v>5</v>
      </c>
      <c r="C16" s="5" t="s">
        <v>6</v>
      </c>
      <c r="D16" s="5" t="s">
        <v>7</v>
      </c>
      <c r="E16" s="5" t="s">
        <v>8</v>
      </c>
      <c r="F16" s="5" t="s">
        <v>9</v>
      </c>
      <c r="G16" s="5" t="s">
        <v>10</v>
      </c>
      <c r="H16" s="6" t="s">
        <v>11</v>
      </c>
    </row>
    <row r="17" spans="1:8" ht="35.1" customHeight="1" x14ac:dyDescent="0.25">
      <c r="A17" s="107" t="s">
        <v>222</v>
      </c>
      <c r="B17" s="20"/>
      <c r="C17" s="20">
        <v>0</v>
      </c>
      <c r="D17" s="20">
        <v>0</v>
      </c>
      <c r="E17" s="20">
        <v>0</v>
      </c>
      <c r="F17" s="20">
        <v>1</v>
      </c>
      <c r="G17" s="20">
        <v>1</v>
      </c>
      <c r="H17" s="22">
        <v>2</v>
      </c>
    </row>
    <row r="18" spans="1:8" ht="51" x14ac:dyDescent="0.25">
      <c r="A18" s="130" t="s">
        <v>14</v>
      </c>
      <c r="B18" s="131"/>
      <c r="C18" s="131"/>
      <c r="D18" s="5" t="s">
        <v>15</v>
      </c>
      <c r="E18" s="5" t="s">
        <v>16</v>
      </c>
      <c r="F18" s="5" t="s">
        <v>17</v>
      </c>
      <c r="G18" s="5" t="s">
        <v>18</v>
      </c>
      <c r="H18" s="6" t="s">
        <v>19</v>
      </c>
    </row>
    <row r="19" spans="1:8" ht="35.1" customHeight="1" x14ac:dyDescent="0.25">
      <c r="A19" s="134" t="s">
        <v>266</v>
      </c>
      <c r="B19" s="128"/>
      <c r="C19" s="128"/>
      <c r="D19" s="90" t="s">
        <v>223</v>
      </c>
      <c r="E19" s="8"/>
      <c r="F19" s="83">
        <v>44197</v>
      </c>
      <c r="G19" s="83">
        <v>44561</v>
      </c>
      <c r="H19" s="92" t="s">
        <v>224</v>
      </c>
    </row>
    <row r="20" spans="1:8" ht="35.1" customHeight="1" x14ac:dyDescent="0.25">
      <c r="A20" s="119" t="s">
        <v>263</v>
      </c>
      <c r="B20" s="120"/>
      <c r="C20" s="120"/>
      <c r="D20" s="88" t="s">
        <v>225</v>
      </c>
      <c r="E20" s="8"/>
      <c r="F20" s="83">
        <v>44197</v>
      </c>
      <c r="G20" s="83">
        <v>44561</v>
      </c>
      <c r="H20" s="94" t="s">
        <v>214</v>
      </c>
    </row>
    <row r="21" spans="1:8" ht="35.1" customHeight="1" x14ac:dyDescent="0.25">
      <c r="A21" s="119" t="s">
        <v>264</v>
      </c>
      <c r="B21" s="120"/>
      <c r="C21" s="120"/>
      <c r="D21" s="88" t="s">
        <v>225</v>
      </c>
      <c r="E21" s="8" t="s">
        <v>58</v>
      </c>
      <c r="F21" s="83">
        <v>44197</v>
      </c>
      <c r="G21" s="83">
        <v>44561</v>
      </c>
      <c r="H21" s="94" t="s">
        <v>214</v>
      </c>
    </row>
    <row r="22" spans="1:8" ht="35.1" customHeight="1" x14ac:dyDescent="0.25">
      <c r="A22" s="119" t="s">
        <v>265</v>
      </c>
      <c r="B22" s="120"/>
      <c r="C22" s="120"/>
      <c r="D22" s="88" t="s">
        <v>225</v>
      </c>
      <c r="E22" s="8" t="s">
        <v>267</v>
      </c>
      <c r="F22" s="83">
        <v>44197</v>
      </c>
      <c r="G22" s="83">
        <v>44561</v>
      </c>
      <c r="H22" s="94" t="s">
        <v>224</v>
      </c>
    </row>
    <row r="23" spans="1:8" s="95" customFormat="1" ht="35.1" customHeight="1" thickBot="1" x14ac:dyDescent="0.3">
      <c r="A23" s="188" t="s">
        <v>227</v>
      </c>
      <c r="B23" s="189"/>
      <c r="C23" s="189"/>
      <c r="D23" s="189"/>
      <c r="E23" s="189"/>
      <c r="F23" s="189"/>
      <c r="G23" s="189"/>
      <c r="H23" s="190"/>
    </row>
  </sheetData>
  <mergeCells count="15">
    <mergeCell ref="A11:H11"/>
    <mergeCell ref="B3:H3"/>
    <mergeCell ref="B4:H4"/>
    <mergeCell ref="A7:C7"/>
    <mergeCell ref="A8:C8"/>
    <mergeCell ref="A9:C9"/>
    <mergeCell ref="A10:C10"/>
    <mergeCell ref="A23:H23"/>
    <mergeCell ref="B14:H14"/>
    <mergeCell ref="B15:H15"/>
    <mergeCell ref="A18:C18"/>
    <mergeCell ref="A19:C19"/>
    <mergeCell ref="A20:C20"/>
    <mergeCell ref="A21:C21"/>
    <mergeCell ref="A22:C22"/>
  </mergeCell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
  <sheetViews>
    <sheetView workbookViewId="0"/>
  </sheetViews>
  <sheetFormatPr defaultRowHeight="15" x14ac:dyDescent="0.25"/>
  <cols>
    <col min="1" max="1" width="30.7109375" customWidth="1"/>
    <col min="2" max="3" width="10.7109375" customWidth="1"/>
    <col min="4" max="8" width="15.7109375" customWidth="1"/>
  </cols>
  <sheetData>
    <row r="1" spans="1:8" s="116" customFormat="1" ht="18.75" x14ac:dyDescent="0.3"/>
    <row r="2" spans="1:8" ht="24.95" customHeight="1" thickBot="1" x14ac:dyDescent="0.3"/>
    <row r="3" spans="1:8" s="24" customFormat="1" ht="35.1" customHeight="1" x14ac:dyDescent="0.25">
      <c r="A3" s="2" t="s">
        <v>96</v>
      </c>
      <c r="B3" s="126" t="s">
        <v>97</v>
      </c>
      <c r="C3" s="126"/>
      <c r="D3" s="126"/>
      <c r="E3" s="126"/>
      <c r="F3" s="126"/>
      <c r="G3" s="126"/>
      <c r="H3" s="127"/>
    </row>
    <row r="4" spans="1:8" ht="15" customHeight="1" x14ac:dyDescent="0.25">
      <c r="A4" s="3" t="s">
        <v>98</v>
      </c>
      <c r="B4" s="128" t="s">
        <v>99</v>
      </c>
      <c r="C4" s="128"/>
      <c r="D4" s="128"/>
      <c r="E4" s="128"/>
      <c r="F4" s="128"/>
      <c r="G4" s="128"/>
      <c r="H4" s="129"/>
    </row>
    <row r="5" spans="1:8" ht="63.75" x14ac:dyDescent="0.25">
      <c r="A5" s="4" t="s">
        <v>217</v>
      </c>
      <c r="B5" s="5" t="s">
        <v>5</v>
      </c>
      <c r="C5" s="5" t="s">
        <v>6</v>
      </c>
      <c r="D5" s="5" t="s">
        <v>7</v>
      </c>
      <c r="E5" s="5" t="s">
        <v>8</v>
      </c>
      <c r="F5" s="5" t="s">
        <v>9</v>
      </c>
      <c r="G5" s="5" t="s">
        <v>10</v>
      </c>
      <c r="H5" s="6" t="s">
        <v>11</v>
      </c>
    </row>
    <row r="6" spans="1:8" ht="35.1" customHeight="1" x14ac:dyDescent="0.25">
      <c r="A6" s="107" t="s">
        <v>218</v>
      </c>
      <c r="B6" s="20"/>
      <c r="C6" s="20">
        <v>0</v>
      </c>
      <c r="D6" s="20">
        <v>2</v>
      </c>
      <c r="E6" s="20">
        <v>2</v>
      </c>
      <c r="F6" s="20">
        <v>3</v>
      </c>
      <c r="G6" s="20">
        <v>3</v>
      </c>
      <c r="H6" s="20">
        <v>4</v>
      </c>
    </row>
    <row r="7" spans="1:8" ht="51" x14ac:dyDescent="0.25">
      <c r="A7" s="130" t="s">
        <v>14</v>
      </c>
      <c r="B7" s="131"/>
      <c r="C7" s="131"/>
      <c r="D7" s="5" t="s">
        <v>15</v>
      </c>
      <c r="E7" s="5" t="s">
        <v>16</v>
      </c>
      <c r="F7" s="5" t="s">
        <v>17</v>
      </c>
      <c r="G7" s="5" t="s">
        <v>18</v>
      </c>
      <c r="H7" s="6" t="s">
        <v>19</v>
      </c>
    </row>
    <row r="8" spans="1:8" ht="35.1" customHeight="1" x14ac:dyDescent="0.25">
      <c r="A8" s="191" t="s">
        <v>219</v>
      </c>
      <c r="B8" s="192"/>
      <c r="C8" s="192"/>
      <c r="D8" s="88" t="s">
        <v>80</v>
      </c>
      <c r="E8" s="20" t="s">
        <v>226</v>
      </c>
      <c r="F8" s="83">
        <v>44197</v>
      </c>
      <c r="G8" s="83">
        <v>44561</v>
      </c>
      <c r="H8" s="89" t="s">
        <v>105</v>
      </c>
    </row>
    <row r="9" spans="1:8" ht="35.1" customHeight="1" x14ac:dyDescent="0.25">
      <c r="A9" s="191" t="s">
        <v>220</v>
      </c>
      <c r="B9" s="192"/>
      <c r="C9" s="192"/>
      <c r="D9" s="88" t="s">
        <v>80</v>
      </c>
      <c r="E9" s="20" t="s">
        <v>226</v>
      </c>
      <c r="F9" s="83">
        <v>44197</v>
      </c>
      <c r="G9" s="83">
        <v>44561</v>
      </c>
      <c r="H9" s="89" t="s">
        <v>105</v>
      </c>
    </row>
    <row r="10" spans="1:8" s="112" customFormat="1" ht="24.95" customHeight="1" thickBot="1" x14ac:dyDescent="0.25">
      <c r="A10" s="188" t="s">
        <v>275</v>
      </c>
      <c r="B10" s="189"/>
      <c r="C10" s="189"/>
      <c r="D10" s="189"/>
      <c r="E10" s="189"/>
      <c r="F10" s="189"/>
      <c r="G10" s="189"/>
      <c r="H10" s="190"/>
    </row>
  </sheetData>
  <mergeCells count="6">
    <mergeCell ref="A10:H10"/>
    <mergeCell ref="B3:H3"/>
    <mergeCell ref="B4:H4"/>
    <mergeCell ref="A7:C7"/>
    <mergeCell ref="A8:C8"/>
    <mergeCell ref="A9:C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6"/>
  <sheetViews>
    <sheetView zoomScaleNormal="100" workbookViewId="0"/>
  </sheetViews>
  <sheetFormatPr defaultRowHeight="15" x14ac:dyDescent="0.25"/>
  <cols>
    <col min="1" max="1" width="30.7109375" customWidth="1"/>
    <col min="2" max="3" width="10.7109375" customWidth="1"/>
    <col min="4" max="8" width="15.7109375" customWidth="1"/>
  </cols>
  <sheetData>
    <row r="1" spans="1:8" s="116" customFormat="1" ht="18.75" x14ac:dyDescent="0.3"/>
    <row r="2" spans="1:8" ht="24.95" customHeight="1" thickBot="1" x14ac:dyDescent="0.3"/>
    <row r="3" spans="1:8" ht="15" customHeight="1" x14ac:dyDescent="0.25">
      <c r="A3" s="2" t="s">
        <v>0</v>
      </c>
      <c r="B3" s="126" t="s">
        <v>1</v>
      </c>
      <c r="C3" s="126"/>
      <c r="D3" s="126"/>
      <c r="E3" s="126"/>
      <c r="F3" s="126"/>
      <c r="G3" s="126"/>
      <c r="H3" s="127"/>
    </row>
    <row r="4" spans="1:8" ht="15" customHeight="1" x14ac:dyDescent="0.25">
      <c r="A4" s="3" t="s">
        <v>252</v>
      </c>
      <c r="B4" s="128" t="s">
        <v>253</v>
      </c>
      <c r="C4" s="128"/>
      <c r="D4" s="128"/>
      <c r="E4" s="128"/>
      <c r="F4" s="128"/>
      <c r="G4" s="128"/>
      <c r="H4" s="129"/>
    </row>
    <row r="5" spans="1:8" ht="63.75" x14ac:dyDescent="0.25">
      <c r="A5" s="4" t="s">
        <v>254</v>
      </c>
      <c r="B5" s="5" t="s">
        <v>5</v>
      </c>
      <c r="C5" s="5" t="s">
        <v>6</v>
      </c>
      <c r="D5" s="5" t="s">
        <v>7</v>
      </c>
      <c r="E5" s="5" t="s">
        <v>8</v>
      </c>
      <c r="F5" s="5" t="s">
        <v>9</v>
      </c>
      <c r="G5" s="5" t="s">
        <v>10</v>
      </c>
      <c r="H5" s="6" t="s">
        <v>11</v>
      </c>
    </row>
    <row r="6" spans="1:8" ht="35.1" customHeight="1" x14ac:dyDescent="0.25">
      <c r="A6" s="7" t="s">
        <v>255</v>
      </c>
      <c r="B6" s="8"/>
      <c r="C6" s="8">
        <v>0</v>
      </c>
      <c r="D6" s="8">
        <v>0</v>
      </c>
      <c r="E6" s="8">
        <v>0</v>
      </c>
      <c r="F6" s="8">
        <v>0</v>
      </c>
      <c r="G6" s="8">
        <v>0</v>
      </c>
      <c r="H6" s="19">
        <v>0</v>
      </c>
    </row>
    <row r="7" spans="1:8" ht="51" x14ac:dyDescent="0.25">
      <c r="A7" s="130" t="s">
        <v>14</v>
      </c>
      <c r="B7" s="131"/>
      <c r="C7" s="131"/>
      <c r="D7" s="5" t="s">
        <v>15</v>
      </c>
      <c r="E7" s="5" t="s">
        <v>16</v>
      </c>
      <c r="F7" s="5" t="s">
        <v>17</v>
      </c>
      <c r="G7" s="5" t="s">
        <v>18</v>
      </c>
      <c r="H7" s="6" t="s">
        <v>19</v>
      </c>
    </row>
    <row r="8" spans="1:8" ht="35.1" customHeight="1" thickBot="1" x14ac:dyDescent="0.3">
      <c r="A8" s="193" t="s">
        <v>256</v>
      </c>
      <c r="B8" s="194"/>
      <c r="C8" s="194"/>
      <c r="D8" s="194"/>
      <c r="E8" s="194"/>
      <c r="F8" s="194"/>
      <c r="G8" s="194"/>
      <c r="H8" s="195"/>
    </row>
    <row r="9" spans="1:8" ht="15.75" thickBot="1" x14ac:dyDescent="0.3"/>
    <row r="10" spans="1:8" ht="15" customHeight="1" x14ac:dyDescent="0.25">
      <c r="A10" s="2" t="s">
        <v>0</v>
      </c>
      <c r="B10" s="126" t="s">
        <v>1</v>
      </c>
      <c r="C10" s="126"/>
      <c r="D10" s="126"/>
      <c r="E10" s="126"/>
      <c r="F10" s="126"/>
      <c r="G10" s="126"/>
      <c r="H10" s="127"/>
    </row>
    <row r="11" spans="1:8" ht="15" customHeight="1" x14ac:dyDescent="0.25">
      <c r="A11" s="3" t="s">
        <v>24</v>
      </c>
      <c r="B11" s="128" t="s">
        <v>25</v>
      </c>
      <c r="C11" s="128"/>
      <c r="D11" s="128"/>
      <c r="E11" s="128"/>
      <c r="F11" s="128"/>
      <c r="G11" s="128"/>
      <c r="H11" s="129"/>
    </row>
    <row r="12" spans="1:8" ht="63.75" x14ac:dyDescent="0.25">
      <c r="A12" s="4" t="s">
        <v>45</v>
      </c>
      <c r="B12" s="5" t="s">
        <v>5</v>
      </c>
      <c r="C12" s="5" t="s">
        <v>6</v>
      </c>
      <c r="D12" s="5" t="s">
        <v>7</v>
      </c>
      <c r="E12" s="5" t="s">
        <v>8</v>
      </c>
      <c r="F12" s="5" t="s">
        <v>9</v>
      </c>
      <c r="G12" s="5" t="s">
        <v>10</v>
      </c>
      <c r="H12" s="6" t="s">
        <v>11</v>
      </c>
    </row>
    <row r="13" spans="1:8" ht="15" customHeight="1" x14ac:dyDescent="0.25">
      <c r="A13" s="107" t="s">
        <v>46</v>
      </c>
      <c r="B13" s="20"/>
      <c r="C13" s="10">
        <v>0</v>
      </c>
      <c r="D13" s="10">
        <v>0</v>
      </c>
      <c r="E13" s="10">
        <v>0</v>
      </c>
      <c r="F13" s="10">
        <v>0</v>
      </c>
      <c r="G13" s="10">
        <v>0</v>
      </c>
      <c r="H13" s="11">
        <v>0</v>
      </c>
    </row>
    <row r="14" spans="1:8" ht="51" x14ac:dyDescent="0.25">
      <c r="A14" s="130" t="s">
        <v>14</v>
      </c>
      <c r="B14" s="131"/>
      <c r="C14" s="131"/>
      <c r="D14" s="5" t="s">
        <v>15</v>
      </c>
      <c r="E14" s="5" t="s">
        <v>16</v>
      </c>
      <c r="F14" s="5" t="s">
        <v>17</v>
      </c>
      <c r="G14" s="5" t="s">
        <v>18</v>
      </c>
      <c r="H14" s="6" t="s">
        <v>19</v>
      </c>
    </row>
    <row r="15" spans="1:8" s="24" customFormat="1" ht="35.1" customHeight="1" x14ac:dyDescent="0.25">
      <c r="A15" s="134" t="s">
        <v>47</v>
      </c>
      <c r="B15" s="128"/>
      <c r="C15" s="128"/>
      <c r="D15" s="20" t="s">
        <v>33</v>
      </c>
      <c r="E15" s="20" t="s">
        <v>30</v>
      </c>
      <c r="F15" s="18">
        <v>44197</v>
      </c>
      <c r="G15" s="18">
        <v>44561</v>
      </c>
      <c r="H15" s="19" t="s">
        <v>48</v>
      </c>
    </row>
    <row r="16" spans="1:8" s="24" customFormat="1" ht="35.1" customHeight="1" thickBot="1" x14ac:dyDescent="0.3">
      <c r="A16" s="167" t="s">
        <v>49</v>
      </c>
      <c r="B16" s="168"/>
      <c r="C16" s="168"/>
      <c r="D16" s="25" t="s">
        <v>33</v>
      </c>
      <c r="E16" s="25" t="s">
        <v>30</v>
      </c>
      <c r="F16" s="26">
        <v>44197</v>
      </c>
      <c r="G16" s="26">
        <v>44561</v>
      </c>
      <c r="H16" s="27" t="s">
        <v>48</v>
      </c>
    </row>
  </sheetData>
  <mergeCells count="9">
    <mergeCell ref="B11:H11"/>
    <mergeCell ref="A14:C14"/>
    <mergeCell ref="A15:C15"/>
    <mergeCell ref="A16:C16"/>
    <mergeCell ref="B3:H3"/>
    <mergeCell ref="B4:H4"/>
    <mergeCell ref="A7:C7"/>
    <mergeCell ref="A8:H8"/>
    <mergeCell ref="B10:H1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9"/>
  <sheetViews>
    <sheetView workbookViewId="0"/>
  </sheetViews>
  <sheetFormatPr defaultRowHeight="15" x14ac:dyDescent="0.25"/>
  <cols>
    <col min="1" max="1" width="30.7109375" customWidth="1"/>
    <col min="2" max="3" width="10.7109375" customWidth="1"/>
    <col min="4" max="8" width="15.7109375" customWidth="1"/>
  </cols>
  <sheetData>
    <row r="1" spans="1:8" s="116" customFormat="1" ht="18.75" x14ac:dyDescent="0.3"/>
    <row r="2" spans="1:8" ht="24.95" customHeight="1" thickBot="1" x14ac:dyDescent="0.3"/>
    <row r="3" spans="1:8" ht="35.1" customHeight="1" x14ac:dyDescent="0.25">
      <c r="A3" s="2" t="s">
        <v>96</v>
      </c>
      <c r="B3" s="196" t="s">
        <v>97</v>
      </c>
      <c r="C3" s="197"/>
      <c r="D3" s="197"/>
      <c r="E3" s="197"/>
      <c r="F3" s="197"/>
      <c r="G3" s="197"/>
      <c r="H3" s="198"/>
    </row>
    <row r="4" spans="1:8" ht="15" customHeight="1" x14ac:dyDescent="0.25">
      <c r="A4" s="3" t="s">
        <v>237</v>
      </c>
      <c r="B4" s="128" t="s">
        <v>238</v>
      </c>
      <c r="C4" s="128"/>
      <c r="D4" s="128"/>
      <c r="E4" s="128"/>
      <c r="F4" s="128"/>
      <c r="G4" s="128"/>
      <c r="H4" s="129"/>
    </row>
    <row r="5" spans="1:8" ht="63.75" x14ac:dyDescent="0.25">
      <c r="A5" s="4" t="s">
        <v>239</v>
      </c>
      <c r="B5" s="5" t="s">
        <v>5</v>
      </c>
      <c r="C5" s="5" t="s">
        <v>6</v>
      </c>
      <c r="D5" s="5" t="s">
        <v>7</v>
      </c>
      <c r="E5" s="5" t="s">
        <v>8</v>
      </c>
      <c r="F5" s="5" t="s">
        <v>9</v>
      </c>
      <c r="G5" s="5" t="s">
        <v>10</v>
      </c>
      <c r="H5" s="6" t="s">
        <v>11</v>
      </c>
    </row>
    <row r="6" spans="1:8" ht="15" customHeight="1" x14ac:dyDescent="0.25">
      <c r="A6" s="101" t="s">
        <v>240</v>
      </c>
      <c r="B6" s="20"/>
      <c r="C6" s="40">
        <v>0.88400000000000001</v>
      </c>
      <c r="D6" s="40">
        <v>0.73</v>
      </c>
      <c r="E6" s="40">
        <v>0.57999999999999996</v>
      </c>
      <c r="F6" s="40">
        <v>0.59000000000000008</v>
      </c>
      <c r="G6" s="40">
        <v>0.61</v>
      </c>
      <c r="H6" s="41">
        <v>0.61999999999999988</v>
      </c>
    </row>
    <row r="7" spans="1:8" ht="51" x14ac:dyDescent="0.25">
      <c r="A7" s="130" t="s">
        <v>14</v>
      </c>
      <c r="B7" s="131"/>
      <c r="C7" s="131"/>
      <c r="D7" s="5" t="s">
        <v>15</v>
      </c>
      <c r="E7" s="5" t="s">
        <v>16</v>
      </c>
      <c r="F7" s="5" t="s">
        <v>17</v>
      </c>
      <c r="G7" s="5" t="s">
        <v>18</v>
      </c>
      <c r="H7" s="6" t="s">
        <v>19</v>
      </c>
    </row>
    <row r="8" spans="1:8" ht="35.1" customHeight="1" x14ac:dyDescent="0.25">
      <c r="A8" s="134" t="s">
        <v>241</v>
      </c>
      <c r="B8" s="128"/>
      <c r="C8" s="128"/>
      <c r="D8" s="8" t="s">
        <v>242</v>
      </c>
      <c r="E8" s="90" t="s">
        <v>58</v>
      </c>
      <c r="F8" s="93">
        <v>44197</v>
      </c>
      <c r="G8" s="93">
        <v>44561</v>
      </c>
      <c r="H8" s="22" t="s">
        <v>243</v>
      </c>
    </row>
    <row r="9" spans="1:8" ht="35.1" customHeight="1" x14ac:dyDescent="0.25">
      <c r="A9" s="119" t="s">
        <v>244</v>
      </c>
      <c r="B9" s="120"/>
      <c r="C9" s="120"/>
      <c r="D9" s="8" t="s">
        <v>242</v>
      </c>
      <c r="E9" s="20" t="s">
        <v>245</v>
      </c>
      <c r="F9" s="93">
        <v>44197</v>
      </c>
      <c r="G9" s="93">
        <v>44561</v>
      </c>
      <c r="H9" s="22" t="s">
        <v>243</v>
      </c>
    </row>
    <row r="10" spans="1:8" ht="35.1" customHeight="1" x14ac:dyDescent="0.25">
      <c r="A10" s="119" t="s">
        <v>246</v>
      </c>
      <c r="B10" s="120"/>
      <c r="C10" s="120"/>
      <c r="D10" s="8" t="s">
        <v>242</v>
      </c>
      <c r="E10" s="20" t="s">
        <v>245</v>
      </c>
      <c r="F10" s="93">
        <v>44197</v>
      </c>
      <c r="G10" s="93">
        <v>44561</v>
      </c>
      <c r="H10" s="22" t="s">
        <v>243</v>
      </c>
    </row>
    <row r="11" spans="1:8" ht="35.1" customHeight="1" x14ac:dyDescent="0.25">
      <c r="A11" s="134" t="s">
        <v>247</v>
      </c>
      <c r="B11" s="128"/>
      <c r="C11" s="128"/>
      <c r="D11" s="8" t="s">
        <v>242</v>
      </c>
      <c r="E11" s="20" t="s">
        <v>245</v>
      </c>
      <c r="F11" s="93">
        <v>44197</v>
      </c>
      <c r="G11" s="93">
        <v>44561</v>
      </c>
      <c r="H11" s="22" t="s">
        <v>243</v>
      </c>
    </row>
    <row r="12" spans="1:8" ht="35.1" customHeight="1" thickBot="1" x14ac:dyDescent="0.3">
      <c r="A12" s="167" t="s">
        <v>248</v>
      </c>
      <c r="B12" s="168"/>
      <c r="C12" s="168"/>
      <c r="D12" s="78" t="s">
        <v>242</v>
      </c>
      <c r="E12" s="25" t="s">
        <v>245</v>
      </c>
      <c r="F12" s="99">
        <v>44197</v>
      </c>
      <c r="G12" s="99">
        <v>44561</v>
      </c>
      <c r="H12" s="30" t="s">
        <v>243</v>
      </c>
    </row>
    <row r="13" spans="1:8" ht="15.75" thickBot="1" x14ac:dyDescent="0.3"/>
    <row r="14" spans="1:8" ht="35.1" customHeight="1" x14ac:dyDescent="0.25">
      <c r="A14" s="2" t="s">
        <v>96</v>
      </c>
      <c r="B14" s="126" t="s">
        <v>97</v>
      </c>
      <c r="C14" s="126"/>
      <c r="D14" s="126"/>
      <c r="E14" s="126"/>
      <c r="F14" s="126"/>
      <c r="G14" s="126"/>
      <c r="H14" s="127"/>
    </row>
    <row r="15" spans="1:8" ht="15" customHeight="1" x14ac:dyDescent="0.25">
      <c r="A15" s="3" t="s">
        <v>237</v>
      </c>
      <c r="B15" s="128" t="s">
        <v>238</v>
      </c>
      <c r="C15" s="128"/>
      <c r="D15" s="128"/>
      <c r="E15" s="128"/>
      <c r="F15" s="128"/>
      <c r="G15" s="128"/>
      <c r="H15" s="129"/>
    </row>
    <row r="16" spans="1:8" ht="63.75" x14ac:dyDescent="0.25">
      <c r="A16" s="4" t="s">
        <v>249</v>
      </c>
      <c r="B16" s="5" t="s">
        <v>5</v>
      </c>
      <c r="C16" s="5" t="s">
        <v>6</v>
      </c>
      <c r="D16" s="5" t="s">
        <v>7</v>
      </c>
      <c r="E16" s="5" t="s">
        <v>8</v>
      </c>
      <c r="F16" s="5" t="s">
        <v>9</v>
      </c>
      <c r="G16" s="5" t="s">
        <v>10</v>
      </c>
      <c r="H16" s="6" t="s">
        <v>11</v>
      </c>
    </row>
    <row r="17" spans="1:8" ht="35.1" customHeight="1" x14ac:dyDescent="0.25">
      <c r="A17" s="102" t="s">
        <v>250</v>
      </c>
      <c r="B17" s="20"/>
      <c r="C17" s="40">
        <v>0.67599999999999993</v>
      </c>
      <c r="D17" s="40">
        <v>0.1</v>
      </c>
      <c r="E17" s="40">
        <v>0.15</v>
      </c>
      <c r="F17" s="40">
        <v>0.2</v>
      </c>
      <c r="G17" s="40">
        <v>0.25</v>
      </c>
      <c r="H17" s="41">
        <v>0.3</v>
      </c>
    </row>
    <row r="18" spans="1:8" ht="51" x14ac:dyDescent="0.25">
      <c r="A18" s="130" t="s">
        <v>14</v>
      </c>
      <c r="B18" s="131"/>
      <c r="C18" s="131"/>
      <c r="D18" s="5" t="s">
        <v>15</v>
      </c>
      <c r="E18" s="5" t="s">
        <v>16</v>
      </c>
      <c r="F18" s="5" t="s">
        <v>17</v>
      </c>
      <c r="G18" s="5" t="s">
        <v>18</v>
      </c>
      <c r="H18" s="6" t="s">
        <v>19</v>
      </c>
    </row>
    <row r="19" spans="1:8" ht="50.1" customHeight="1" thickBot="1" x14ac:dyDescent="0.3">
      <c r="A19" s="142" t="s">
        <v>251</v>
      </c>
      <c r="B19" s="143"/>
      <c r="C19" s="143"/>
      <c r="D19" s="25" t="s">
        <v>242</v>
      </c>
      <c r="E19" s="25" t="s">
        <v>245</v>
      </c>
      <c r="F19" s="99">
        <v>44197</v>
      </c>
      <c r="G19" s="99">
        <v>44561</v>
      </c>
      <c r="H19" s="30" t="s">
        <v>243</v>
      </c>
    </row>
  </sheetData>
  <mergeCells count="12">
    <mergeCell ref="A19:C19"/>
    <mergeCell ref="A8:C8"/>
    <mergeCell ref="A9:C9"/>
    <mergeCell ref="A10:C10"/>
    <mergeCell ref="A11:C11"/>
    <mergeCell ref="B4:H4"/>
    <mergeCell ref="A12:C12"/>
    <mergeCell ref="B14:H14"/>
    <mergeCell ref="A18:C18"/>
    <mergeCell ref="B3:H3"/>
    <mergeCell ref="A7:C7"/>
    <mergeCell ref="B15:H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8"/>
  <sheetViews>
    <sheetView zoomScaleNormal="100" workbookViewId="0">
      <selection activeCell="B4" sqref="B4:H4"/>
    </sheetView>
  </sheetViews>
  <sheetFormatPr defaultRowHeight="15" x14ac:dyDescent="0.25"/>
  <cols>
    <col min="1" max="1" width="30.7109375" customWidth="1"/>
    <col min="2" max="2" width="10.7109375" customWidth="1"/>
    <col min="3" max="3" width="11.7109375" bestFit="1" customWidth="1"/>
    <col min="4" max="8" width="15.7109375" customWidth="1"/>
  </cols>
  <sheetData>
    <row r="1" spans="1:8" s="116" customFormat="1" ht="18.75" x14ac:dyDescent="0.3"/>
    <row r="2" spans="1:8" ht="24.95" customHeight="1" thickBot="1" x14ac:dyDescent="0.3"/>
    <row r="3" spans="1:8" ht="35.1" customHeight="1" x14ac:dyDescent="0.25">
      <c r="A3" s="2" t="s">
        <v>96</v>
      </c>
      <c r="B3" s="126" t="s">
        <v>97</v>
      </c>
      <c r="C3" s="126"/>
      <c r="D3" s="126"/>
      <c r="E3" s="126"/>
      <c r="F3" s="126"/>
      <c r="G3" s="126"/>
      <c r="H3" s="127"/>
    </row>
    <row r="4" spans="1:8" ht="15" customHeight="1" x14ac:dyDescent="0.25">
      <c r="A4" s="3" t="s">
        <v>228</v>
      </c>
      <c r="B4" s="128" t="s">
        <v>229</v>
      </c>
      <c r="C4" s="128"/>
      <c r="D4" s="128"/>
      <c r="E4" s="128"/>
      <c r="F4" s="128"/>
      <c r="G4" s="128"/>
      <c r="H4" s="129"/>
    </row>
    <row r="5" spans="1:8" ht="38.25" x14ac:dyDescent="0.25">
      <c r="A5" s="4" t="s">
        <v>257</v>
      </c>
      <c r="B5" s="5" t="s">
        <v>5</v>
      </c>
      <c r="C5" s="5" t="s">
        <v>6</v>
      </c>
      <c r="D5" s="5" t="s">
        <v>7</v>
      </c>
      <c r="E5" s="5" t="s">
        <v>8</v>
      </c>
      <c r="F5" s="5" t="s">
        <v>9</v>
      </c>
      <c r="G5" s="5" t="s">
        <v>10</v>
      </c>
      <c r="H5" s="6" t="s">
        <v>11</v>
      </c>
    </row>
    <row r="6" spans="1:8" ht="15" customHeight="1" x14ac:dyDescent="0.25">
      <c r="A6" s="103" t="s">
        <v>258</v>
      </c>
      <c r="B6" s="8"/>
      <c r="C6" s="8">
        <v>4</v>
      </c>
      <c r="D6" s="8">
        <v>4</v>
      </c>
      <c r="E6" s="8">
        <v>4</v>
      </c>
      <c r="F6" s="8">
        <v>4</v>
      </c>
      <c r="G6" s="8">
        <v>4</v>
      </c>
      <c r="H6" s="19">
        <v>4</v>
      </c>
    </row>
    <row r="7" spans="1:8" ht="51" x14ac:dyDescent="0.25">
      <c r="A7" s="130" t="s">
        <v>14</v>
      </c>
      <c r="B7" s="131"/>
      <c r="C7" s="131"/>
      <c r="D7" s="5" t="s">
        <v>15</v>
      </c>
      <c r="E7" s="5" t="s">
        <v>16</v>
      </c>
      <c r="F7" s="5" t="s">
        <v>17</v>
      </c>
      <c r="G7" s="5" t="s">
        <v>18</v>
      </c>
      <c r="H7" s="6" t="s">
        <v>19</v>
      </c>
    </row>
    <row r="8" spans="1:8" ht="90.75" customHeight="1" thickBot="1" x14ac:dyDescent="0.3">
      <c r="A8" s="188" t="s">
        <v>259</v>
      </c>
      <c r="B8" s="189"/>
      <c r="C8" s="189"/>
      <c r="D8" s="189"/>
      <c r="E8" s="189"/>
      <c r="F8" s="189"/>
      <c r="G8" s="189"/>
      <c r="H8" s="190"/>
    </row>
  </sheetData>
  <mergeCells count="4">
    <mergeCell ref="A8:H8"/>
    <mergeCell ref="B3:H3"/>
    <mergeCell ref="B4:H4"/>
    <mergeCell ref="A7:C7"/>
  </mergeCell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UİB</vt:lpstr>
      <vt:lpstr>ALSD</vt:lpstr>
      <vt:lpstr>ÖĞR DEK</vt:lpstr>
      <vt:lpstr>Ortak Dersler</vt:lpstr>
      <vt:lpstr>Arinkom</vt:lpstr>
      <vt:lpstr>REK YRD EĞT</vt:lpstr>
      <vt:lpstr>ESTÜZEM</vt:lpstr>
      <vt:lpstr>KGPD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Kullanıcısı</dc:creator>
  <cp:lastModifiedBy>Windows Kullanıcısı</cp:lastModifiedBy>
  <dcterms:created xsi:type="dcterms:W3CDTF">2020-12-14T12:46:11Z</dcterms:created>
  <dcterms:modified xsi:type="dcterms:W3CDTF">2021-12-29T09:11:08Z</dcterms:modified>
</cp:coreProperties>
</file>